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omments1.xml" ContentType="application/vnd.openxmlformats-officedocument.spreadsheetml.comments+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931"/>
  <workbookPr defaultThemeVersion="166925"/>
  <mc:AlternateContent xmlns:mc="http://schemas.openxmlformats.org/markup-compatibility/2006">
    <mc:Choice Requires="x15">
      <x15ac:absPath xmlns:x15ac="http://schemas.microsoft.com/office/spreadsheetml/2010/11/ac" url="C:\Users\jhonj\Downloads\solicitudapoyoparasubiralsireplanesdecontingencia\"/>
    </mc:Choice>
  </mc:AlternateContent>
  <xr:revisionPtr revIDLastSave="0" documentId="8_{02ADE9FC-6F06-48C3-AD81-C2A5699E3092}" xr6:coauthVersionLast="47" xr6:coauthVersionMax="47" xr10:uidLastSave="{00000000-0000-0000-0000-000000000000}"/>
  <bookViews>
    <workbookView xWindow="-108" yWindow="-108" windowWidth="23256" windowHeight="12456" xr2:uid="{00000000-000D-0000-FFFF-FFFF00000000}"/>
  </bookViews>
  <sheets>
    <sheet name="1. USAQUEN" sheetId="1" r:id="rId1"/>
    <sheet name="2. CHAPINERO" sheetId="2" r:id="rId2"/>
    <sheet name="3. SANTAFE" sheetId="3" r:id="rId3"/>
    <sheet name="4. SAN CRISTOBAL" sheetId="4" r:id="rId4"/>
    <sheet name="5.  USME " sheetId="6" r:id="rId5"/>
    <sheet name="6. TUNJUELITO" sheetId="7" r:id="rId6"/>
    <sheet name="7. BOSA" sheetId="8" r:id="rId7"/>
    <sheet name="8. KENNEDY" sheetId="9" r:id="rId8"/>
    <sheet name="9. FONTIBON" sheetId="10" r:id="rId9"/>
    <sheet name="10. ENGATIVA" sheetId="11" r:id="rId10"/>
    <sheet name="11. SUBA" sheetId="12" r:id="rId11"/>
    <sheet name="12. BARIOS UNIDOS " sheetId="13" r:id="rId12"/>
    <sheet name="13. TEUSAQUILLO" sheetId="14" r:id="rId13"/>
    <sheet name="14. MARTIRES" sheetId="15" r:id="rId14"/>
    <sheet name="15. ANTONIO NARIÑO" sheetId="16" r:id="rId15"/>
    <sheet name="16. PUENTE ARANDA" sheetId="17" r:id="rId16"/>
    <sheet name="17. CANDELARIA" sheetId="18" r:id="rId17"/>
    <sheet name="18. RAFAEL URIBE URIBE " sheetId="19" r:id="rId18"/>
    <sheet name="19. CIUDAD BOLIVAR" sheetId="20" r:id="rId19"/>
    <sheet name="20. SUMAPAZ" sheetId="21" r:id="rId20"/>
  </sheets>
  <definedNames>
    <definedName name="_xlnm.Print_Area" localSheetId="16">'17. CANDELARIA'!$A$1:$N$16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B7" i="19" l="1"/>
  <c r="B8" i="19" s="1"/>
  <c r="B9" i="19" s="1"/>
  <c r="B10" i="19" s="1"/>
  <c r="B11" i="19" s="1"/>
  <c r="B12" i="19" s="1"/>
  <c r="B13" i="19" s="1"/>
  <c r="B14" i="19" s="1"/>
  <c r="B15" i="19" s="1"/>
  <c r="B16" i="19" s="1"/>
  <c r="B17" i="19" s="1"/>
  <c r="B18" i="19" s="1"/>
  <c r="B19" i="19" s="1"/>
  <c r="B20" i="19" s="1"/>
  <c r="B21" i="19" s="1"/>
  <c r="B22" i="19" s="1"/>
  <c r="B23" i="19" s="1"/>
  <c r="B24" i="19" s="1"/>
  <c r="B25" i="19" s="1"/>
  <c r="B26" i="19" s="1"/>
  <c r="B27" i="19" s="1"/>
  <c r="B28" i="19" s="1"/>
  <c r="B29" i="19" s="1"/>
  <c r="B30" i="19" s="1"/>
  <c r="B31" i="19" s="1"/>
  <c r="B32" i="19" s="1"/>
  <c r="B33" i="19" s="1"/>
  <c r="B34" i="19" s="1"/>
  <c r="B35" i="19" s="1"/>
  <c r="B36" i="19" s="1"/>
  <c r="B37" i="19" s="1"/>
  <c r="B38" i="19" s="1"/>
  <c r="B39" i="19" s="1"/>
  <c r="B40" i="19" s="1"/>
  <c r="B41" i="19" s="1"/>
  <c r="B42" i="19" s="1"/>
  <c r="B43" i="19" s="1"/>
  <c r="B44" i="19" s="1"/>
  <c r="B45" i="19" s="1"/>
  <c r="B46" i="19" s="1"/>
  <c r="B47" i="19" s="1"/>
  <c r="B48" i="19" s="1"/>
  <c r="B49" i="19" s="1"/>
  <c r="B50" i="19" s="1"/>
  <c r="B51" i="19" s="1"/>
  <c r="B52" i="19" s="1"/>
  <c r="B53" i="19" s="1"/>
  <c r="B54" i="19" s="1"/>
  <c r="B55" i="19" s="1"/>
  <c r="B56" i="19"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
  </authors>
  <commentList>
    <comment ref="B2" authorId="0" shapeId="0" xr:uid="{00000000-0006-0000-0D00-000001000000}">
      <text>
        <r>
          <rPr>
            <sz val="11"/>
            <color theme="1"/>
            <rFont val="Arial"/>
            <family val="2"/>
          </rPr>
          <t>======
ID#AAAAWBR4p6Y
Nubia    (2022-02-24 19:23:44)
El número que le corresponda en la lista de puntos para monitoreo.</t>
        </r>
      </text>
    </comment>
  </commentList>
</comments>
</file>

<file path=xl/sharedStrings.xml><?xml version="1.0" encoding="utf-8"?>
<sst xmlns="http://schemas.openxmlformats.org/spreadsheetml/2006/main" count="1915" uniqueCount="1214">
  <si>
    <t>No.</t>
  </si>
  <si>
    <t>LOCALIDAD</t>
  </si>
  <si>
    <t>DI</t>
  </si>
  <si>
    <t>BARRIO</t>
  </si>
  <si>
    <t>DIRECCIÓN DE REFERENCIA</t>
  </si>
  <si>
    <t>ESCENARIO</t>
  </si>
  <si>
    <t>REGISTRO FOTOGRÁFICO</t>
  </si>
  <si>
    <t>OBSERVACIONES IDENTIFICADAS</t>
  </si>
  <si>
    <t>REGISTRO FOTOGRAFICO PRIMER SEMESTRE 2021</t>
  </si>
  <si>
    <t>PRIMER SEGUIMIENTO 2021</t>
  </si>
  <si>
    <t>REGISTRO FOTOGRAFICO</t>
  </si>
  <si>
    <t>SEGUNDO SEGUIMIENTO 2021</t>
  </si>
  <si>
    <t>USAQUEN</t>
  </si>
  <si>
    <t>DI - 9840/2016 DI-10293/2017</t>
  </si>
  <si>
    <t>Alto del Indio</t>
  </si>
  <si>
    <t>Quebrada Puente Piedra Kra 4.5 vía la calera</t>
  </si>
  <si>
    <t>REMOCION EN MASA</t>
  </si>
  <si>
    <t>Recorrido al punto crítico 2 vez por cada semestre CLGR-CC,10 de Septiembre de 2020 , La Quebrada se Encuentra con disposición de escombros y material vegetal en su cauce, asisten al recorrido: IDIGER, Alcaldia</t>
  </si>
  <si>
    <t xml:space="preserve">Recorrido al punto crítico primer semestre CLGR-CC, 25 de Junio de 2021; La Quebrada se Encuentra con disposición de escombros y material vegetal en su cauce, Por ello se solicita a traves del convenio IDIGER - Aguas de Bogotá, el dia 04 de Agosto la limpieza del cuerpo de agua.
Recorrido realizado por: IDIGER, Alcaldia Local
</t>
  </si>
  <si>
    <t>Se realizó recorrido por parte de Infrestructura el pasado 28 de octubre de 2021, en donde los niveles de la lámina de agua del cuerpo de agua son normales a pesar de la temporada invernal. Se evidencia disposición de residuos en las dos margenes del cuerpo de agua.
Se remitirá oficio a UAESP para que dentro del marco de sus competencias, realice la respectiva recolección de basuras en la zona.</t>
  </si>
  <si>
    <t>DI-5302/2011
DI-4171/2009
DI-3832/2008
DI-2651/2006</t>
  </si>
  <si>
    <t>Delicias del carmen 1</t>
  </si>
  <si>
    <t>Delicias del Carmen, 
KR 3 A 127 A -16</t>
  </si>
  <si>
    <t>Recorrido al punto crítico segundo semestre CLGR-CC, 10 de Septiembre de 2020; en este se llevo a cabo el proyecto de adecuacion de predios en donde se recupero la zona y se realizo el cerramiento preventivo.
Recorrido realizado por: IDIGER, Alcaldia Local, Sub red norte</t>
  </si>
  <si>
    <t>Recorrido al punto crítico primer semestre CLGR-CC, 19 de Marzo de 2021; continua el cerramiento de la zona, sin embargo se encuentra pendiente la intervención del Talud, sector contenido en la consultoria C - 201 de 2019 estudios y diseños sector de Delicias del Carmén 
RAD 20205120624221 del 23 de Nov de 2020 Dirigido a IDIGER pendiente de respuesta 
Pendiente operativo por parqueo irregular ya que se encuentran vehiculos (volquetas) generando peso en dicho sector 
Recorrido realizado por: IDIGER, Alcaldia Local, SDA, EAAB, Personeria local</t>
  </si>
  <si>
    <t>"Se dirige oficio No 20215120756281 y se realizo visita el dia Julio 16 de 2021 y septiembre 03, remitir oficio a Caja de Vivienda con DI.
Se aprecia un avance en la caída de detritos e inclinación de bloques de arenisca.
Se remitirá oficio a UAESP y DADEP para que dentro del marco de sus competencias respectivas, realice la respectiva recolección de basuras en la zona, ya que se encuentran residuos solidos y relleno antrópico disperso en zonas verdes"
Recorrido al punto crítico segundo semestre CLGR-CC, 21 de Octubre de 2021; continua el cerramiento de la zona, sin embargo se encuentra pendiente la intervención del Talud, sector contenido en la consultoria C - 201 de 2019 estudios y diseños sector de Delicias del Carmén 
RAD 20205120624221 del 23 de Nov de 2020 Dirigido a IDIGER respondido mediante radicado IDIGER 2021EE13502
Pendiente operativo por parqueo irregular ya que se encuentran vehiculos (volquetas) generando peso en dicho sector 
Recorrido realizado por: IDIGER, Alcaldia Local</t>
  </si>
  <si>
    <t>DI-5302/2011
DI-4171/2009
DI-3832/2008
DI-2651/2006
DI-9923/2016
DI-6539/2012
CT-7982/2015
DI-5440/2012
DI-5679/2011
DI-10198/2017
DI-5722/2011</t>
  </si>
  <si>
    <t>Delicias del carmen 1A</t>
  </si>
  <si>
    <t>Carrera 5 Bis No. 127A – 20
Carrera 5 Bis No. 127A – 05
Transversal 2 No. 128 - 40</t>
  </si>
  <si>
    <t>Recorrido al punto crítico segundo semestre CLGR-CC, 10 de Septiembre de 2020; se evidencio que no se ha acatado de manera total la recomendación de evacuación, ya que en el momento funciona una empresa de marmol debido a las lluvias se ha desplazado material que ya se encontraba suelto, todo el sector está húmedo y sigue depositandose arena en la parte baja
Recorrido realizado por: IDIGER, Alcaldia Local, Sub red norte</t>
  </si>
  <si>
    <t>Recorrido al punto crítico primer semestre CLGR-CC, 19 de Marzo de 2021; se encuentra pendiente la intervención del Talud, sector contenido en la consultoria la consultoria C - 201 de 2019 estudios y diseños sector de Delicias del Carmén 
Pendiente gestión para predios incluidos en el programa de reasentamiento.
Recorrido realizado por: IDIGER, Alcaldia Local, SDA, EAAB, Personeria local, UAECOB</t>
  </si>
  <si>
    <t>Se dirige oficio No 20215120756281 y se realizo visita el dia Julio 16 de 2021 y septiembre 03, remitir oficio a Caja de Vivienda con DI.
Se aprecia un avance en la caída de detritos e inclinación de bloques de arenisca.
Se remitirá oficio a UAESP y DADEP para que dentro del marco de sus competencias respectivas, realice la respectiva recolección de basuras en la zona, ya que se encuentran residuos solidos y relleno antrópico disperso en zonas verdes
Recorrido al punto crítico segundo semestre CLGR-CC, 18 de Noviembre de 2021: La grieta que presenta el talud conserva las mismas dimensiones observadas en el recorrido anterior. 
Los dueños de la bodega no respondieron al llamado para poder hacer una inspección más cercana
Recorrido realizado por: IDIGER, Alcaldia Local</t>
  </si>
  <si>
    <t>DI- 13210/2019
CT-8593/2019
CT - 8621/2019
DI- 14629/2020
DI - 15392/2021</t>
  </si>
  <si>
    <t>Delicias del carmen 1B</t>
  </si>
  <si>
    <t>Delicias del Carmen, 
Carrera 2 Bis Calle 127 A Bis</t>
  </si>
  <si>
    <t>Recorrido al punto crítico segundo semestre CLGR-CC, 17 de Noviembre de 2020 , se realizo la obra de atención por emergencia, desmonatando las rocas de la parte alta, fortaleciendo el jarillon y realizando el respectivo manejo de aguas de la zona interna, por parte de IDIGER, por otro lado se realizo la consultoria para estudios y diseños por parte de la alcaldia local, en el momento no se evidencia desprendimiento de rocas, pendiente tala de individuos arboreos por parte del privado.
Recorrido realizado por: IDIGER, Alcaldia local , Sub red Norte</t>
  </si>
  <si>
    <t>Recorrido al punto crítico primer semestre CLGR-CC, 19 de Marzo de 2021; se encuentra pendiente la intervención del Talud, sector contenido en la consultoria C - 201 de 2019 estudios y diseños sector de Delicias del Carmén, se atendio evento de emergencia SIRE 5376524 del 30 de Abril de 2021, se renotifica acta de evacuación al señor Jose Bohorquez,se presento el desprendimiento de Roca, afectación un vehiculo. 
Pendiente gestión para predios incluidos en el programa de seasentamiento, pendiente tala de arboles en la parte Alta, 
Recorrido realizado por: IDIGER, Alcaldia Local, SDA, EAAB, Personeria local.</t>
  </si>
  <si>
    <t>Recorrido realizado el 16 de julio de 2021. Se evidencia avance en la caída de bloques. Se solicita apoyo institucional a la Subdirección de Reducción del Riesgo del IDIGER.
Continúa pendiente agilizar el proceso de reasentamiento de familias por parte de CVP y tala de arboles por parte de SDA.
Recorrido realizado por área de Infraestructura 
Recorrido al punto crítico segundo semestre CLGR-CC, 21 de Octubre de 2021; se encuentra pendiente la intervención del Talud, sector contenido en la consultoria C - 201 de 2019 estudios y diseños sector de Delicias del Carmén 
Pendiente gestión para predios incluidos en el programa de reasentamiento, pendiente gestión con IDIGER para la recomendación de actas de evacuación, pendiente tala de arboles en la parte Alta,
Recorrido realizado por: IDIGER, Alcaldia Local</t>
  </si>
  <si>
    <t>DI-5302/2011
DI-4171//2009
DI-3832//2008
DI-2651/2006</t>
  </si>
  <si>
    <t>Delicias del carmen 1C</t>
  </si>
  <si>
    <t>Quebrada Delicias del Carmen 
TV 5 C 127 A -45</t>
  </si>
  <si>
    <t>INUNDACIÓN</t>
  </si>
  <si>
    <t>Recorrido al punto crítico segundo semestre CLGR-CC, 17 de Noviembre de 2020. Quebrada Delicias del Carmen. aumento de caudal por temporada de lluvias 
Recorrido realizado por: IDIGER, Alcaldia local , Sub red Norte</t>
  </si>
  <si>
    <t>Recorrido al punto crítico primer semestre CLGR-CC, 19 de Marzo de 2021; predios ubicados sobre el cuerpo de agua, pendiente gestión para predios incluidos en el programa de reasentamiento segun lo recomendaciones referidas en Diagnóstico técnico.
Recorrido realizado por: IDIGER, Alcaldia Local, SDA, EAAB, Personeria local.</t>
  </si>
  <si>
    <t xml:space="preserve">
Recorrido realizado el 03 de septiembre de 2021. Se evidencia asentamientos de origen informal en la ronda del cuerpo de agua en comento. Se solicita apoyo institucional a CVP para que en el marco de sus competencias, agilice el proceso de reasentamiento de familias de acuerdo al Decreto 330 de 2020
Recorrido realizado por área de Infraestructura. Se aprecian niveles de agua bajos en la Quebrada.
Se ha habilitado la compatibilidad con lectores de pantalla.
el cuerpo de agua se encuentra bastante disminuido a pesar de las lluvias frecuentes en el sector. Se observa una condición de deterioro de los troncos que sirven de muro de contención según el 1er recorrido del semestre. 
La casa que está encima del cuerpo de agua puede sufrir colapso estructural en una creciente de agua.</t>
  </si>
  <si>
    <t xml:space="preserve">
DI - 15174/2021</t>
  </si>
  <si>
    <t>Bosque de Pinos
Sierras del Moral</t>
  </si>
  <si>
    <t>CRA 7 - CLL 145 TALUD ZONA VERDE</t>
  </si>
  <si>
    <t>Recorrido al punto crítico segundo semestre CLGR-CC, 10 de Septiembre de 2020. La Alcadia realizó Obra de Mitigación, la cual se encuentra en perfecto estado , no se observa material suelto
Recorrido realizado por: IDIGER, Alcaldia, Subred norte</t>
  </si>
  <si>
    <t>Recorrido al punto crítico primer semestre CLGR-CC, 19 de Marzo de 2021; se evidencia proceso de remoción de masa en desarrollo, 
En la visita realizada el 05 de Marzo por parte del area de infraestructura y Gestión de Riesgos de Alcaldia local, se solicito a IDRD y DADEP, referir si esta zona hace parte del inventario, para la vigencia 2021 no existe presupuesto para estudios, diseños ni obras, por consiguiente se solicitara apoyo a IDIGER para evaluar el tema.
Recorrido realizado por: IDIGER, Alcaldia Local, SDA, EAAB, Personeria local.</t>
  </si>
  <si>
    <t>Recorrido realizado el 10 de julio de 2021. Se evidencia deterioro en algunos elementos de madera propios del sistema de contención actual, de igual manera se acentúa la pérdida de cobertura vegetal y patologias en individuos arboreos. Se solicita apoyo institucional a la EAAB para intervención de la Quebrada que atraviesa el Conjunto Residencial Sierras del Moral y a la SDA para la tala de arboles de acuerdo al estudio detallado realizado por Geodinamica LTDA en el año 2,006.
Se considera que por ser un predio privado, no es competancia de la Alcaldía de Usaquén realizar intervención en la ladera.
Recorrido realizado por área de Infraestructura . Se da respuesta mediante oficio 20215120756471</t>
  </si>
  <si>
    <t>DI-4922 (2010)
DI-4066 (2009)
DI-3137 (2006)</t>
  </si>
  <si>
    <t>Cerro Norte</t>
  </si>
  <si>
    <t xml:space="preserve">Carrera 1B No. 160B-05 Interior 5 Y 4
</t>
  </si>
  <si>
    <t>Recorrido al punto crítico segundo semestre CLGR-CC, 10 de Septiembre de 2020. remoción en masa cerró norte , en el punto las raíces de los árboles se ven expuestas , se denota caída de material en la quebrada se observa residuos en la quebrada 
La alcaldía realizó una intervenció la cual se observa en las fotografía #1 y #2. El terreno colinda con la quebrada cerros sur y con el predio Cerro e Ibiza donde se está realizando un PMRRA, los dueños del predio cerro e ibiza proponen apoyar las intervenciones para mitigación del riesgo.
Se presenta riesgo por remoción en masa y acumulación de material en la quebrada para las viviendas que están en el costado norte de la quebrada. 
Recorrido realizado por: IDIGER, Alcaldia local</t>
  </si>
  <si>
    <t>Recorrido al punto crítico primer semestre CLGR-CC, 19 de Marzo de 2021; se observan residuos al interior del cuerpo de agua, se solicita la limpieza del mismo a traves del convenio IDIGER - aguas Bogotá, el dia 04 de Agosto de 2021
Recorrido realizado por: IDIGER, Alcaldia Local</t>
  </si>
  <si>
    <t>Recorrido realizado el 28 de octubre de 2021 en donde se evidencia que colapso parcial de muro en piedra pegada que servía como estructura de confinamiento de un relleno sobre el cual se encuentra cimentado una vivienda de 3 niveles localizada en la kr 1b 160b 05 int 5 /////////sobre la margen derecha de un cuerpo de agua cerca al cauce el colapso que se presenta se da debido a que es una estructura no monolítica y no cumple con la función de soporte ejercidos por el terreno y tampoco cuentan con medidas para el manejo de drenaje superficial.
Pendiente limpieza del cuerpo de agua 
Recorrido realizado por: Alcaldia Local,</t>
  </si>
  <si>
    <t>DI- 4308/2009 CT-4978/2007</t>
  </si>
  <si>
    <t>Arauquita</t>
  </si>
  <si>
    <t>Quebrada Arauquita en el tramo de Santa Cecilia Alta
KR 2 163 B -60 interior 9</t>
  </si>
  <si>
    <t>Recorrido al punto crítico 2 vez por cada semestre CLGR-CC, 10 de Septiembre de 2020, se evidenciaron viviendas en la ronda de la quebrada, adecuación de la zona por parte de entidades distritales mediante obras de bioingenieria para la estabilización de taludes y control de la erosión, cuerpo de agua sin flujo en el momento del recorrido 
Recorrido realizado por: Alcaldía Local y comunidad</t>
  </si>
  <si>
    <t>Recorrido al punto crítico primer semestre CLGR-CC, 19 de Marzo de 2021, se evidencio disposición de escombros al margen del cuerpo de agua, pendiente gestión para recolección de residuos
Recorrido realizado por: IDIGER, Alcaldia Local, SDA, EAAB, Personeria local.</t>
  </si>
  <si>
    <t>Recorrido realizado el 03 de septiembre de 2021. Se evidencia asentamientos de origen informal en la ronda del cuerpo de agua en comento. Se solicita apoyo institucional a CVP para que en el marco de sus competencias, agilice el proceso de reasentamiento de familias de acuerdo al Decreto 330 de 2020
Recorrido realizado por área de Infraestructura. Se aprecian niveles de agua bajos en la Quebrada.
Se suspende la visita por condiciones de seguridad física para el personal de Infraestructura 
Recorrido realizado el 28 de octubre en el sector de Arauquita calle 163b con 4 este: hay un talud de corte que presenta grietas marcadas las cuales están ejerciendo presión en el terreno y en el corto plazo pueden caer. Sin embargo, en ese recorrido del posible deslizamiento de tierra no hay inmuebles a los cuales se pueda afectar. 
Recorrido realizado por: Alcaldia Local,</t>
  </si>
  <si>
    <t>DI-4216/2008
ESTUDIO FOPAE CCS-577-05
DI - 15635/2021</t>
  </si>
  <si>
    <t>Arauquita segundo sector</t>
  </si>
  <si>
    <t>Calle 163 C No 2 este - 53</t>
  </si>
  <si>
    <t>Recorrido al punto crítico 2 vez por cada semestre CLGR-CC, 10 de Septiembre 2020.
Se evidencio taponamiento de redes de alcantarillado, se informa a empresa de acueducto y alcantarillado de Bogota para lo pertinente, por otra parte tambien se observa disposición de material vegetal al interior del cuerpo de agua, se envia solicitud de limpieza mediante correo electronido a IDIGER con el fin de que se realice esta actividad mediante el convenio con Aguas Bogotá. 
Recorrido realizado por: Alcaldía Local y comunidad</t>
  </si>
  <si>
    <t>Recorrido al punto crítico primer semestre CLGR-CC, 19 de Marzo de 2021; Se evidencio taponamiento de redes de alcantarillado, se informa a empresa de acueducto y alcantarillado de Bogota para lo pertinente, sin embargo se informa que estas redes de alcantarillado fueron inicialmente para el tratamiento de aguas lluvias, pero no se culmino el proceso, por otra parte tambien se observa disposición de material vegetal al interior del cuerpo de agua, se envia solicitud de limpieza mediante correo electronido a IDIGER con el fin de que se realice esta actividad mediante el convenio con Aguas Bogotá.+, adicional se debe enviar requerimiento a Caja de Vivienda Popular con el fin de indagar sobre los procesos de reasentamiento en la zona, segun recomendaciones del Diagnóstico técnico. 
Recorrido realizado por: IDIGER, Alcaldia Local, SDA, EAAB, Personeria local.</t>
  </si>
  <si>
    <t>Recorrido realizado el 18 de agosto de 2021 en donde se identifica que hay varias situaciones que pueden generar en el mediano plazo afectaciones sobre las 5 viviendas: Hay un tubo de aguas negras que esta filtrando sobre el talud de corte que puede generar desestabilidad. Todas las 5 casas son de 1 piso y se encuentran muy cerca del talud de corte. Las personas no acatan la recomendacion de evacuacion emitida por el IDIGER</t>
  </si>
  <si>
    <t>DI-11185/2017
DI-11653/2018
CT-4451/2006
DI - 15554/2021
DI - 15916/2021
16210/2021
14972/2020
15724/2021</t>
  </si>
  <si>
    <t>Santa Cecilia Baja y el bosque</t>
  </si>
  <si>
    <t>Calle 164b con calle 164a entre carrera 3a
Poligonos 069 y 069B</t>
  </si>
  <si>
    <t>Puntos incluidos y aprobado mediante CLGR-CC del mes de Octubre 2020, los cuales se realizaran el primer recorrido en el 2021. 
Nota: es valido aclarar que el mes de noviembre 2020 se realizó dos recorridos al punto por parte de la AL y Bomberos</t>
  </si>
  <si>
    <t>Recorrido al punto crítico primer semestre CLGR-CC, el 03 de Junio en donde se observa el avance en la construcción de nuevas ocupaciones ilegales en la parte alta, Alcaldia local a realizado 4 operartivos en 2021
El dia 26 de Marzo de 2021 se activan entidades para la atención del evento SIRE 5374870 y se emiten actas de recomendación de evacuación para 8 predios por Riesgo de colapso estructural, actualmente se encuentra en evaluación la zona, ya que se han presentado afectaciones en las viviendas de la parte baja.
Recorrido realizado por: IDIGER, Alcaldia Local</t>
  </si>
  <si>
    <t>Recorrido realizado el 28 de octubre: el terreno se encuentra bastante intervenido por parte de la comunidad lo que puede provocar en el mediano plazo deslizamiento de tierra en el talud de corte. Ya hay una casa afectada en el costado norte de esa calle en la parte más oriental de la misma.
Recorrido realizado por: Alcaldia Local,</t>
  </si>
  <si>
    <t>DI-10407/2017</t>
  </si>
  <si>
    <t>La Cita</t>
  </si>
  <si>
    <t>Calle 167 A No 5A - 04</t>
  </si>
  <si>
    <t>Recorrido al punto crítico segundo semestre CLGR-CC, 10 Septiembre de 2020, el punto permanece igual que hace unos meses , no ha caído más material , y no hay cinta perimetral que divida el punto de la población no cumplimentó con la restricción 
Recorrido realizado por: IDIGER, Alcaldia</t>
  </si>
  <si>
    <t>Recorrido al punto crítico primer semestre CLGR-CC, 03 de Junio de 2021; se observa que el conjunto residencial ya realizo el cerramiento, con el fin de mitigar la caida de roca a la zona del parque, sin embargo es necesario evaluar quien debe realizar los estudios y diseños de esta zona, para evaluar intervención, según Diagnostico tecnico.
Recorrido realizado por: IDIGER, Alcaldia Local, SDA, EAAB, Personeria local.</t>
  </si>
  <si>
    <t>Visita técnica realizada el pasado 03 de septiembre por parte del área de Infraestructura. 
Se evidencian interenciones por parte de los responsables de la Urbanización en lo referente a la implementación de una malla eslabonada que contiene la caída de bloques y además de esto, se implementó un cerramiento mendiante perfiles tubulares y malla eslabonada para fungir como barrera de contención ante un prospectivo movimiento en masa tipo caída de bloques de la ladera.
Se notificará a los responsables de la Urbanización de uso residencial de los hallazgos producto de la visita en comento.
Se considera que por ser un predio privado, no es competancia de la Alcaldía de Usaquén realizar intervención en la ladera.
Recorrido al punto crítico segundo semestre CLGR-CC, 18 de Noviembre de 2021:según la inspección visual del área, está no tiene cambios relevantes frente a la visita realizada en el primer semestre. Se recomienda poner cinta perimetral para que visualmente los residentes sepan de la condición. 
Adicional, se observa una filtración de agua bastante importante en el talud de corte que tiene malla eslabonada dentro del conjunto. Frente a esta malla eslabonada, se observa que está cumpliendo con su propósito y tiene el desgaste natural de este tipo de material. Se habla con el administrador Cristian García a quien se le notifican todas estas recomendaciones.
Recorrido realizado por: Alcaldia Local</t>
  </si>
  <si>
    <t xml:space="preserve">
DI-6403/2012
CT-8545/2019
DI - 15850/2021</t>
  </si>
  <si>
    <t>Soratama</t>
  </si>
  <si>
    <t>Carrera 3 No. 166 - 06</t>
  </si>
  <si>
    <t>Puntos incluidos según Rad. 2019EE8299 de fecha 19-06-20 Aprobado mediante CLGR-CC del mes de Octubre 2020, los cuales se realizaran el primer recorrido en el 2021. 
Nota: es valido aclarar que el 14 de Agosto 2020 se realizó recorrido al punto por parte de la AL</t>
  </si>
  <si>
    <t>Recorrido al punto crítico primer semestre CLGR-CC, 03 de Junio de 2021; se observa la realización de obras de mitigación en la zona, sin embargo falta la culminación de las mismas, en la zona refiere la comunidad desprendimiento de algunas rocas, se evidencia desprendimiento de arena al costado norte del predio ubicado en la carrera 3 # 166 - 06 barrio Soratama, persona contacto Sandra Tibabisco teléfono 3123753418; 6728796.
Se refiere a CITEL y se atiende con SIRE 5378232 
Asistencia técnica informa: se emplaza una vivienda de 4 niveles se presenta talud de corte de prox 6 mts altura construido en malla eslavonada//se presenta desprendimiento de talud de la parte alta de un volumen cercano a 1 mt cubico que se deposita en la zona usada para deposito //se recomienda la restricción de uso de la zona de depósito del 2 nivel de la vivienda evaluada y a la alcaldia local para retiro del material desprendido y verificación ya que la parte alta del talud no cuenta con elementos de protección///se hace inspeccion a la parte alta del talud y no se evidencian elementos de protección y es posible que continúen futuros desprendimientos 
Formato de restricción #6951 sra Magda Sandra Tibabisco gracia cc 52077102 cel 3123653418 poseedora del predio kr 3 166 06 mejora 1 recomendación zona de depósito del 2 piso 2 adultos 2 menores para un total 4 personas
Recorrido realizado por: IDIGER, Alcaldia Local.</t>
  </si>
  <si>
    <t>Se realizó recorrido el dia 09 de julio de 2021 por parte del área de Infraestructura.
Se evidencia un movimiento en masa activo en condicion de equilibrio inestable. Se notificará a CVP frente al estado de los procesos de las viviendas en riesgo de acuerdo al Decreto 330 de 2020 para de esta manera conocer si estan en proceso activo y si de lo contrario, proceder desde el área de gestión policiva para realizar lo pertinente. Se recomienda realizar la notificación judicial la cual fue enviada el pasado 10 de septiembre para revisión del área de CLGR.
Se evidencia ausencia de obras de drenaje superficial y subsuperficial
Existen cáidas de detritos y bloques de 50 cm de diametro
Recorrido realizado el 28 de octubre: se observa malla eslabonada estable en el frente del inmueble, sin embargo, en la parte trasera del inmueble se observa malla eslabonada deteriorada y dos pernos que perdieron estabilidad y uno de estos se cayó. Es posible que con lluvias presentadas en esta temporada, el talud de piedra arenisca pierda estabilidad en el mediano plazo.
Recorrido realizado por: Alcaldia Local,</t>
  </si>
  <si>
    <r>
      <t>DI-4799/2010
DI-4727/2010
DI-3553/2007
DI-2740/2006
DI-278172006</t>
    </r>
    <r>
      <rPr>
        <sz val="8"/>
        <color theme="1"/>
        <rFont val="Calibri"/>
        <family val="2"/>
      </rPr>
      <t xml:space="preserve">
</t>
    </r>
    <r>
      <rPr>
        <sz val="8"/>
        <color theme="1"/>
        <rFont val="Arial"/>
        <family val="2"/>
      </rPr>
      <t>DI 15802/2021</t>
    </r>
  </si>
  <si>
    <t>Codito Tercer Piso</t>
  </si>
  <si>
    <t>Codito Segundo sector piso 3. Kra 1 Cll 180A
Polígono entre la Calle 181 y 182 y Cras 1 y 2:
Calle 181 Bis No. 2 – 28</t>
  </si>
  <si>
    <t>Recorrido al punto crítico segundo semestre CLGR-CC, 10 de Septiembre de 2020, la condición de asentamientos ilegales en aumento 
Recorrido realizado por: IDIGER, Alcaldia</t>
  </si>
  <si>
    <t>Recorrido al punto crítico primer semestre CLGR-CC, 24 de Junio de 2021; predios ubicados en zona de alto riesgo no mitigable, afectados por remoción de masa de talud, se realizo Operativo de IVC 17 de Junio coordinado desde el area juridica en donde se hizo el desmonte de 3 ocupaciones ilegales
Recorrido realizado por: IDIGER, Alcaldia Local,</t>
  </si>
  <si>
    <t>Recorrido realizado el 28 de Septiembre donde se verificaron las nuevas ocupaciones y las condiciones de riesgo del sector. Al momento se reportan las misma situación, sin ningun desmonte de ocupaciones ilegales
Recorrido realizado el día 08 de noviembre de 2021 por parte del área de infraestructura, en donde se aprecia el aumento de reasentamientos de viviendas de origen informal. Se requiere notificar a CVP con el fin de agilizar el tramite de las familias ubicadas en el poligono de estudio, con el fin de conocer el estado del tramite del programa de reasentamiento de familias en el marco del Decreto 330 de 2020.
Recorrido realizado por: Alcaldia Local,</t>
  </si>
  <si>
    <t>DI-2163/2004
DI-2025/2004
DI-4129/2009
DI-4666/2010
DI-5100/2011
CT-7944/2015
DI-9905/2016
DI-12216/2018
CT-8522/2019
DI - 14731/2020</t>
  </si>
  <si>
    <t>MIRADOR DEL NORTE</t>
  </si>
  <si>
    <t>Mirador del norte (Cl 185c – 186 Kr 1 – Kr 1 este)
Calle 185c y calle 186 entre carrera 1 y carrera 1 este</t>
  </si>
  <si>
    <t>Puntos incluidos según Rad. 2019EE8299 de fecha 19-06-20 Aprobado mediante CLGR-CC del mes de Octubre 2020, los cuales se realizaran el primer recorrido en el 2021.
Nota: es valido aclarar que el 14 de Agosto 2020 se realizó recorrido al punto por parte de la AL</t>
  </si>
  <si>
    <t>Recorrido al punto crítico primer semestre CLGR-CC, 19 de Marzo de 2021; se evidencian cambios en el fenomeno de remoción en masa,desprendimientos en el talud, se renotificaron a las familias ubicadas en la zona, ya que poseen acta de recomendación de evacuación. SDA retiro individuo arboreo en riesgo
pendiente intervención relacionada con el informe emitido por parte de IDIGER
Recorrido realizado por: IDIGER, Alcaldia Local, SDA, EAAB, Personeria local.</t>
  </si>
  <si>
    <t>Se realizó recorrido el dia 09 de agosto de 2021 por parte del área de Infraestructura.
Se evidencia un movimiento en masa activo en condicion de equilibrio inestable. Se notificará a CVP frente al estado de los procesos de las viviendas en riesgo de acuerdo al Decreto 330 de 2020 para de esta manera conocer si estan en proceso activo y si de lo contrario, proceder desde el área de gestión policiva para realizar lo pertinente. Se recomienda realizar la notificación judicial la cual fue enviada el pasado 10 de septiembre para revisión del área de CLGR. Poligono de Desarrollo NO LEGALIZADO y negado por Concepto Técnico del IDIGER.
Se evidencia ausencia de obras de drenaje superficial y subsuperficial
Recorrido realizado el 28 de Octubre: hay un punto para intervenir con EAAB en la calle 185 B con 1A este en dónde en la esquina de esa dirección se debe arreglar la caja del agua. En punto que está con malla eslabonada está funcionando bien. Según inspeccion realizada, el terreno de la parte alta del punto, sigue perdiendo estabilidad
El dia 18 de Noviembre se evidencio la construcción de una vivienda, en el mismo sitio en donde se presento el incidente, se reporta al area juridico policiva para el respectivo control urbanistico 
Recorrido realizado por: Alcaldia Local,</t>
  </si>
  <si>
    <t>DI-4799/2010
DI-4727/2010
DI-3553/2007
DI-2740/2006
DI-2781/2006
DI-9560/2016
DI-8007/2014
DI-6299/2011
cT-4711/2007</t>
  </si>
  <si>
    <t>CODITO 1A</t>
  </si>
  <si>
    <t>Codito – Mirador del norte (Kr 1ª este 184)
Polígono entre la calle 182a y la calle 186b con carrera 2b y la vía al guavio</t>
  </si>
  <si>
    <t>Recorrido al punto crítico primer semestre CLGR-CC, 24 de Junio de 2021; en la zona en donde se presento el colapso estructural produto del fenomeno de remoción en masa, no se evidencia el asentamiento de nuevas ocupaciones, sin embargo este caso se remitio a la mesa técnica de mitigación, con el fin de evaluar la condición actual de la zona.
Recorrido realizado por: Alcaldia Local</t>
  </si>
  <si>
    <t>Se realizó recorrido el dia 08 de noviembre de 2021 por parte del área de Infraestructura.
Se evidencia un movimiento en masa activo en condicion de equilibrio inestable. Se notificará a CVP frente al estado de los procesos de las viviendas en riesgo de acuerdo al Decreto 330 de 2020 para de esta manera conocer si estan en proceso activo o si de lo contrario, proceder desde el área de gestión policiva para realizar lo pertinente. Se recomienda realizar la notificación judicial.
Se evidencia ausencia de obras de drenaje superficial y subsuperficial
Recorrido al punto crítico segundo semestre CLGR-CC, 18 de Noviembre de 2021:el área se encuentra sin ninguna afectación en la inspección visual realizada.
Recorrido realizado por: Alcaldia Local,</t>
  </si>
  <si>
    <t>DI-4328/2009
DI-3374/2007
DI-2474/2005
DI-2401/2005
DI-2467/2005
ESTUDIO CONTRATO 226 DE 2006
DI-7493/2004
DI-5106/2011
DI-7876/2015
DI-9560/2016
DI-6087/2011
DI-4322/2009
DI-5321/2011
CT-4711/2007</t>
  </si>
  <si>
    <t>CODITO 1B</t>
  </si>
  <si>
    <t>Codito (Cl 181b 5)
Calle 181b - carrera 5ta</t>
  </si>
  <si>
    <t>Recorrido al punto crítico primer semestre CLGR-CC, 24 de Junio de 2021; se evidencia que la condición de riesgo persiste, este segmento hace parte de los estudios y diseños realizados por IDIGER para este sector, en el recorrido realizado el dia 19 de Noviembre de 2020 se definio intervención por parte de dicha entidad, pendiente este aspecto.
Recorrido realizado por: Alcaldia Local</t>
  </si>
  <si>
    <t>Se realizó visita el día 08 de noviembre de 2021 por parte del área de infraestructura
Se aprecia un avance en la caída de detritos e inclinación de bloques de arenisca.
Se remitirá oficio a UAESP y DADEP para que dentro del marco de sus competencias respectivas, realice la respectiva recolección de basuras en la zona, ya que se encuentran residuos solidos y relleno antrópico disperso en zonas verdes
Recorrido al punto crítico segundo semestre CLGR-CC, 18 de Noviembre de 2021:se observan lajas en la parte media del talud de corte que tiene alta probabilidad de caída y según los residentes del sector hay filtraciones cuando hay muchas lluvias. No tiene malla eslabonada ni malla de contención. Hay un parqueadero sin unidades habitacionales. Se habla con Aldemar Preciado 3118042656 como contacto en la calle 182 con 5
Recorrido realizado por: Alcaldia Local,</t>
  </si>
  <si>
    <t>DI-6292/2012</t>
  </si>
  <si>
    <t>Codito 1 C</t>
  </si>
  <si>
    <t>Entre la carrera 6 y la carrera 7. Entre la calle 180 y la calle 182A</t>
  </si>
  <si>
    <t>Puntos incluidos según Rad. 2019EE8299 de fecha 19-06-20 Aprobado mediante CLGR-CC del mes de Octubre 2020, los cuales se realizaran el primer recorrido en el 2021. 
Nota: es valido aclarar que el 11 de Agosto 2020 se realizó recorrido al punto por parte de la AL</t>
  </si>
  <si>
    <t>Se realiza recorrido el día 08 de noviembre de 2021 en donde se evidencian vestigios de movimientos en masa superficiales. La ladera mantiene la cobertura vegetal lo cual garantiza protección frente a procesos erosivos. Se reoomienda continuar con un monitoreo visual y cualitativo de la zona semestralmente y ene cada temporada invernal para gantizar la funcionalidad de la vía ubicada en la parte baja de la ladera
Recorrido al punto crítico segundo semestre CLGR-CC, 18 de Noviembre de 2021: la situación con el talud de corte está sin ningún cambio. Se observa malla eslabonada con pernos, en la mitad del talud, falta la otra mitad para nivelar la obra. Se habla con los residentes de la calle 181B # 5 - 05 Luis Fuentes y Faustino Fuentes quienes corroboran lo anteriormente expuesto.
Recorrido realizado por: Alcaldia Local,</t>
  </si>
  <si>
    <t>DI-2028 /2004
SITIO CRÍTICO
COMUNIC INTERNA No. AE-3-0182-06
EMERGENCIA ABRIL 2006</t>
  </si>
  <si>
    <t>Buenavista 1</t>
  </si>
  <si>
    <t>Calle 188 con Carrera 27A (Dirección Antigua)
Talud vial sobre la Cra 5B</t>
  </si>
  <si>
    <t>Recorrido al punto crítico segundo semestre CLGR-CC, 16 de Noviembre de 2020.
persiste la condicion descrita en el Diagnostico tecnico, Se evidencia la formación de bloques aislados con posibilidad cinemática de caída, Infiltración de aguas, provenientes de obras de drenaje superficial tipo cuneta, que atraviesan el centro educativo la Estrella, de Oriente a occidente, aumento de aguas de escorrentia producto de las fuertes lluvias 
Recorrido realizado por: Alcaldia,</t>
  </si>
  <si>
    <t>Recorrido al punto crítico primer semestre CLGR-CC, 24 de Junio de 2021; no se evidencian cambios significativos en la condición inialmente descrita, caso referido en la mesa tecnica de mitigación para visita tecnica y evaluación para estudios y diseños por parte de alcaldia local 
Recorrido realizado por: Alcaldia Local,</t>
  </si>
  <si>
    <t>Recorrido realizado el 09 de agosto de 2021 por parte del área de Infraestructura.
Se evidencian movimientos en masa de tipo progresivo y compuesto debido a la ausencia de obras de drenaje superficial y subsuperficial. 
La obra de contención tipo muro de contención no presenta patologias estructurales que demuestren comprimiso estructural frente a su estabilidad y funcionalidad.
Se evaluarán las competencias del área de Infraestructura vial Local, ya que el CIV de la vía está reservada para la Alcaldía Local.
Determinar el alcance de la intervención por ser talud vial
Costo de consultoria: $ 150.000.000
Costo de Obras: $ 1.00.000.000
Recorrido al punto crítico segundo semestre CLGR-CC, 18 de Noviembre de 2021:En la inspección visual adelantada no se observan cambios en el talud de corte
Recorrido realizado por: Alcaldia Local,</t>
  </si>
  <si>
    <t>DI-5025/2011
DI-10701/2017 
DI-9310/2016
DI-13085/2019
DI-4962/2010
DI-11189/2017
DI-10494/2017
DI-7834/2015</t>
  </si>
  <si>
    <t>BUENAVISTA 1A</t>
  </si>
  <si>
    <t>Buenavista (Kr 6 – TV 5d entre Cl 190ª – 189)
Polígono entre la Carrera 5b y Carrera 6 bis entre calles 191 y 188 c</t>
  </si>
  <si>
    <t>Recorrido al punto crítico primer semestre CLGR-CC, 24 de Junio de 2021; no se evidencian cambios significativos en la condición inialmente descrita, caso referido en la mesa tecnica de mitigación para visita tecnica y evaluación para estudios y diseños por parte de alcaldia local, adicional existe una solicitud por parte de la familia afectada, ante IDU, para la respectiva intervención en la zona.
Recorrido realizado por: Alcaldia Local,</t>
  </si>
  <si>
    <t>Recorrido realizado el 09 de agosto de 2021 por parte del área de Infraestructura.
Se evidencian movimientos en masa de tipo progresivo y compuesto debido a la ausencia de obras de drenaje superficial y subsuperficial. 
No presenta obra de contención tipo muro de contención en el tramo evaluado
Se evaluarán las competencias del área de Infraestructura vial Local, ya que el CIV de la vía está reservada para la Alcaldía Local.
Determinar el alcance de la intervención por ser talud vial
Costo de consultoria: $ 100.000.000
Costo de Obras: $ 1.00.000.000
En el recorrido realizado el 18 de Noviembre de 2021 se observa una caseta construida en material recuperado en la parte alta.
En el Talud de corte de la Carrera 6 con 190 se atiende emergencia el 23 de noviembre de 2021 con caida de capa vegetal y recebo sobre la via. No hay afectaciones en la viviendas</t>
  </si>
  <si>
    <t>DI-4332/2009 
DI-4196/2009
DI-4113/2009
DI-2906 /2006
DI-2652/2006
DI-2412/2005
DI-493/1998
14941/2020</t>
  </si>
  <si>
    <t>BUENAVISTA 1B</t>
  </si>
  <si>
    <t>Buenavista (Cl 192 5c-04) 
Polígono entre la Calle 193 y la Calle 191 con carrera 7 y carrera 4c</t>
  </si>
  <si>
    <t>Puntos incluidos según Rad. 2019EE8299 de fecha 19-06-20 Aprobado mediante CLGR-CC del mes de Octubre 2020, los cuales se realizaran el primer recorrido en el 2021. 
Nota: es valido aclarar que el 11 de Agosto 2020 se realizó recorrido al punto, en el cual se identifico: La inestabilidad y deterioro del muro sugiere la posibilidad de falla y colapso en el corto plazo, presentando riesgo para el predio de la calle 192a con carrera 5b y los peatones de la carrera 5B. Cuando se realizó la visita, se evidencia que el punto ya fue intervenido.
Recorrido realizado por: IDIGER, Alcaldia local</t>
  </si>
  <si>
    <t>Recorrido al punto crítico primer semestre CLGR-CC, 19 de Marzo de 2021; no se evidencian cambios en el fenomeno de remoción en masa, se renotificaron a las familias ubicadas en la zona, ya que poseen acta de recomendación de evacuación.
pendiente oficio ENEL Codensa para el tema del poste y seguimiento a las demas recomendaciones del Diagnóstico técnico.
Recorrido realizado por: IDIGER, Alcaldia Local, SDA, EAAB, Personeria local.</t>
  </si>
  <si>
    <t>Se realizó recorrido el dia 09 de agosto de 2021 por parte del área de Infraestructura.
Se evidencia un movimiento en masa activo en condicion de equilibrio inestable. Se notificará a CVP frente al estado de los procesos de las viviendas en riesgo de acuerdo al Decreto 330 de 2020 para de esta manera conocer si estan en proceso activo y si de lo contrario, proceder desde el área de gestión policiva para realizar lo pertinente. Se recomienda realizar la notificación judicial la cual fue enviada el pasado 10 de septiembre para revisión del área de CLGR.
Se evidencia ausencia de obras de drenaje superficial y subsuperficial
Recorrido 18 de Noviembre de 2021: se observa pérdida de la bancada en el paso peatonal, bastante acumulación de residuos sólidos en el talud de corte y los residentes del sector pusieron dos barandas en material de recuperación por la situación descrita. De igual forma las latas que están dando soporte a las parte baja de las viviendas están perdiendo estabilidad.</t>
  </si>
  <si>
    <t>DI-5025/2011
DI-16267/2021</t>
  </si>
  <si>
    <t>Buena vista 2 sector</t>
  </si>
  <si>
    <t>Buenavista II Sector
2do sitio: Buena vista Sector cra 5 No. 191-95
Polígono entre la Cra 5 B y Cra 6 Bis entre calles 191 y 188 C</t>
  </si>
  <si>
    <t>Recorrido al punto crítico segundo semestre CLGR-CC, 10 de Septiembre de 2020, se evidencia que el muro se encuentra inclinado, se oficiará a IDIGER para solicitar una nueva evaluación tecnica de la situación actual.
Recorrido realizado por: IDIGER, Alcaldia</t>
  </si>
  <si>
    <t>Recorrido al punto crítico primer semestre CLGR-CC, 19 de Marzo de 2021; el muro posee separación con el terreno, sin manejo de aguas de escorrentia y no se evidencia vigas de amarre o cimentación.
Se solicito el dia 04 de Agosto visita para evaluación actual por riesgo de colapso estructural.
Recorrido realizado por: IDIGER, Alcaldia Local</t>
  </si>
  <si>
    <t>Recorrido técnico realizado el 16 de julio de 2021 por parte el área de Infraestructura. Se evidencia pérdida de verticalidad en la cara del muro debido a la ausencia de obras de drenaje superficiales y subsuperficiales. Se evidencia saturación del macio rocoso y perfil estratigráfico por ende está generando esfuerzos superiores a los contemplados en etapa constructiva para su correcta funcionalidad.
Se notificará a la JAC de Buenavista ya que se atribuye la ejecución de dicha obra de contención a la comunidad.
Recorrido 18 de Noviembre de 2021: En el muro de contención no se observan cambios notorios, sin embargo persiste la filtración por el costado sur del muro. Hay un poste de luz que presenta inclinación</t>
  </si>
  <si>
    <t>DI-10083/2016
DI- 15528 / 2020</t>
  </si>
  <si>
    <t>Torca</t>
  </si>
  <si>
    <t>Cantera La Cabaña (KR 7 con CL 212) y Quebradas
Aguas Calientes, Quebrada Patiño, y San Juan
KR 9 con 207
KR 9 con 215
KR 9 con 221
Linea del Ferrocarril</t>
  </si>
  <si>
    <t>Recorrido al punto crítico segundo semestre CLGR-CC, 17 de Noviembre de 2020 desprendimiento rocoso y de material particulado atención de varios incidentes por emergencias en las ultimas dos semanas, condición de riesgo alta, accidentes de transito, asentamiento ilegal, con animales de pastoreo 
Recorrido realizado por: Alcaldia</t>
  </si>
  <si>
    <t>Recorrido al punto crítico primer semestre CLGR-CC, 19 de Marzo de 2021; se evidencia una nueva ocupación al interior de la cantera, por ello y tomando en cuenta que ya existia un asentamiento ilegal, se solicita al area juridico policiva se realice lo pertinente frente al control urbanistico de la zona, se debe oficiar a CAR segun lo recomendaciones referidas en Diagnóstico técnico, para el tema relacionado con el PMRRA.
Recorrido realizado por: IDIGER, Alcaldia Local, SDA, EAAB, Personeria local.</t>
  </si>
  <si>
    <t>Recorrido técnico realizado el 03 deseptiembre de 2021 por parte del área de infraestructura. Se evidencian movimientos en masa activos en equilibrio inestable junto con asentamiento de viviendas de origen informal en la base de la ladera. 
Se solicitará apoyo institucional a CVP para que dentro del marco de sus competencias y bajo el Decreto 330 de 2020, Articulo 5, nos indique el estado del trámite de los procesos para el ingreso de familias al programa de reasentamiento. En caso de no estar activo el expediente, se deberá proceder desde el área de gestión policiva para realizar lo pertinente.
Se realizo recorrido en el 23 de septiembre, encontrando la misma situación referida en el primer semestre de 2021
A la fecha se evidencian cinco ocupaciones nuevas 
Recorrido realizado por: IDIGER, Alcaldia Local</t>
  </si>
  <si>
    <t xml:space="preserve">Informe tecnico DRBC No 047 de 14 Enero 2021
DT -14887/2020
</t>
  </si>
  <si>
    <t>Floresta la Sabana</t>
  </si>
  <si>
    <t>Calle 235 No 2 - 97</t>
  </si>
  <si>
    <t xml:space="preserve">Puntos incluido y aprobado mediante CLGR-CC del mes de Enero de 2021, s se realizara el primer recorrido en el 2021. 
</t>
  </si>
  <si>
    <t>Recorrido al punto crítico primer semestre CLGR-CC, 20 de Mayo de 2021; no se evidencian cambios en el fenomeno de remoción en masa, pendiente para evaluar estudios y diseños , segun las recomendaciones definidas en el Diagnostico técnico.
Recorrido realizado por: IDIGER, Alcaldia Local, SDA, EAAB, Personeria local.</t>
  </si>
  <si>
    <t>• A la Corporación Autónoma Regional de Cundinamarca – CAR y a la Administración de La Parcelación La Floresta, para que, en el marco de sus competencias respectivas, identificar a los responsables de la deforestación de la ladera ubicada en el predio de la Calle 235 No. 2- 01.
• A la Administración de La Parcelación La Floresta, adelantar los estudios de estabilidad de taludes y laderas acorde a la NSR-10 Titulo H.5. encaminados a diseñar y ejecutar las respectivas obras de mitigación de tipo geotécnico para salvaguardar la habitabilidad, funcionalidad y estabilidad de las viviendas emplazadas en los predios de la Calle 235 No. 2- 97.
• A la Administración de La Parcelación La Floresta, hacer extensivo el presente documento a la Administración del predio de LOS LAURELES TORCA RURAL II, para que sea de su conocimiento ya que se desconoce ante el análisis visual y cualitativo realizado, si el movimiento en masa sea de carácter retrogresivo y pudiese llegar a afectar a dicho predio en comento.
Se realizó visita el 16 de julio de 2021 por parte del área de ingraestructura
Se emitio el oficio 20215120756391</t>
  </si>
  <si>
    <t>PUNTOS DE MONITOREO CONSEJO LOCAL DE GESTIÓN DEL RIESGO Y CAMBIO CLIMATICO 
2021</t>
  </si>
  <si>
    <t>ANEXO 13: PUNTOS DE MONITOREO CONSEJO LOCAL DE GESTIÓN DEL RIESGO Y CAMBIO CLIMATICO 
LOCALIDAD DE CHAPINERO AÑO 2021</t>
  </si>
  <si>
    <t>CHAPINERO</t>
  </si>
  <si>
    <t>RO- 91121
RO-92636
DI-5531</t>
  </si>
  <si>
    <t>PARAISO</t>
  </si>
  <si>
    <t>Diagonal 42 este con Carrera 1A</t>
  </si>
  <si>
    <t>FENOMENO MOVIMIENTO EN MASA-INUNDACION</t>
  </si>
  <si>
    <t>2021, se socializa este informe por parte de la EAAB-ESP donde se indican las acciones desarrolladas y las emergencias presentadas en el punto. Punto en monitoreo en temporada de lluvias para verificación de condiciones.</t>
  </si>
  <si>
    <t>DI-4704</t>
  </si>
  <si>
    <t>VILLAS DEL CERRO</t>
  </si>
  <si>
    <t>CRA 5 Este CLL 45B</t>
  </si>
  <si>
    <t>FENOMENO MOVIMIENTO EN MASA</t>
  </si>
  <si>
    <t>Se presetnan desprendimientos frecuentes en temporada de lluvias, es un terreno que las familias han ocupado poco a poco, parte del terreno es público y oro sector hace parte del Seminario Calazans. El pasado 23 de noviembre se llevó a cabo recorrido de verificación de condiciones en las que no se observaron cambios en la estructura del terreno ni acciones de inestabilidad que hayan provocado ningún tipo de emergencia.</t>
  </si>
  <si>
    <t>CAR-1278 
RO-46405 
DI-10249
DI-4110
RO-39111
DI-4786
DI-5142
DI-6243
DI-6554
DI-6556</t>
  </si>
  <si>
    <t>EL CASTILLO
INGEMAR</t>
  </si>
  <si>
    <t>TRV 1 ESTE No. 54a-47</t>
  </si>
  <si>
    <t>Se realizaron 2 visitas en el año, observando que el punto no presenta modificaciones. Prevalece el riesgo por desprendimiento de material vegetal y rocoso hacia principal corredor vial. Según lo referenciado en la localidad en períodos anteriores, se han presentado desprendimientos mínimos de material, es una zona que esta identificada por la Alcaldía local para el seguimiento por parte de los propietarios para poder solicitar la ejecución de las obras. Cuenta con estudios y diseños de 2014 por un valor de 1.795.693.022. Continúa como punto objeto de seguimiento por cuanto se requiere definir la viabilidad del presupuesto para adelantar las acciones correspondientes que reduzcan el riesgo.</t>
  </si>
  <si>
    <t xml:space="preserve">SIRE 5333874
MONITOREO Y PMU SEMANAL
</t>
  </si>
  <si>
    <t>SAN MARTIN DE PORRES</t>
  </si>
  <si>
    <t>CALLE 43 No. 3-35</t>
  </si>
  <si>
    <t>FENOMENO MOVIMIENTO EN MASA
INUNDACIÓN</t>
  </si>
  <si>
    <t>El punto, objeto de seguimiento permanente por parte del CLGR-CC de Chapinero, y de las entidades locales, principalmente y en la actualidad por el Concejo de Bogotá, ha tenido permanentes visitas en el presente año, ddado que por las fuertes lluvias, se ha presentado de manera recurrente desprendimiento de material rocoso y vegetal obstruyendo parte de las viviendas del sector. En la actualidad y según la última visita realizada la cual se llevó a cabo el pasado 29 de noviembre, se observó a la EAAB-ESP realizando acciones de mantenimiento mediante el dragado con la ayuda de 8 volquetas de material, retirado con periodicidad diaria, lo cual puede variar según las condiciones climáticas por lo cual en días anteriores a la visita se vió retrazada la acción. Se está a la espera de la información que emita la SDA mediante la cual se conocerán las acciones de reforestación.</t>
  </si>
  <si>
    <t>DT-631</t>
  </si>
  <si>
    <t>Vía al cerro el cable</t>
  </si>
  <si>
    <t>aproximadamente en los kilómetros 3.0 y 3.2</t>
  </si>
  <si>
    <t>Pérdida parcial de bancada vial y proceso de remoción en masa.</t>
  </si>
  <si>
    <t>vía al cerro el cable aproximadamente en los kilómetros 3.0 y 3.2, el primeo corresponde a la pérdida parcial de la bancada vial y el segundo a un proceso de remoción en masa, que involucro aproximadamente 50 metros cúbicos de bloques de arenisca, capa orgánica y material residual.
Estos procesos comprometen la funcionalidad y transitabilidad de la vía y por ende el acceso a la parte alta del erro El Cable, en la localidad de Chapinero, punto estratégico para garantizar las comunicaciones de las entidades operativas de emergencia, canales de televisión y entidades del sector defensa entre otros.
En este punto se han llevado a cabo varias visitas de verificación de condiciones por parte de IDIGER y el CLGR-CC de la localidad a fin de verificar las condiciones de inestabilidad y comportamiento del cerro en lo relacionado con caída de fuertes rocas y material residual, teniendo en cuenta las fuertes lluvias presentadas en el sector. A partir de la observación realizada en donde se evidencia la caída de individuos arbóreos que comprometen la funcionalidad y transitabilidad de la vía, se realizó articulación con la estación de bomberos de Chapinero para el tronzado correspondiente. Se está a la espera de la emisión del documento técnico, cuyas recomendaciones serán objeto de seguimiento por parte del CLGR-CC.</t>
  </si>
  <si>
    <t>SANTA FE</t>
  </si>
  <si>
    <t>DI-5302</t>
  </si>
  <si>
    <t>Los Laches</t>
  </si>
  <si>
    <t>KR 3 A ESTE 12 -16</t>
  </si>
  <si>
    <t xml:space="preserve">Posible encharcamiento Taponamiento cuerpo de agua con escombros, pozos colmatados. 
</t>
  </si>
  <si>
    <t>Durante el año 2020 se Se llevo a cabo jornadas de limpieza con el convenio No. 9-07-305000-0804-2019, se realiza seguimiento y recuperación y limpieza por parte de las Entidades: Aguas de Bogotá y EAAB, proceso que se realiza dos veces por semana, igualmente se cuenta con el compromiso de vigilancia continua por parte de la comunidad y propietario de predio aledaño. La Alcaldía Local hace la instalación de un broche que evita el ingreso de volquetas.
En reunión del CLGR_CC del 19 de febrero de 2021, se realiza la presentación de informe técnico de las posibles intervenciones que se deben adelantar en el
parque de bolsillo del barrio La Peña, para lograr realizar los mantenimientos a pozo séptico. (de
acuerdo a compromiso de visita del mes de septiembre de 2020)</t>
  </si>
  <si>
    <t>La Candelaria - Santa Fe</t>
  </si>
  <si>
    <t>Activación de personal de Asistencia Técnica del IDIGER, apertura de Evento SIRE No.
5316012, quien adelantó visita técnica al sector y recomendó la restricción parcial de uso del
sendero peatonal localizado a la altura de la Calle 9 No. 5-18 Este</t>
  </si>
  <si>
    <t>Egipto Alto y el Guavio</t>
  </si>
  <si>
    <t>Quebrada Manzanares – Parte Posterior Plaza de Mercado Rumichaca</t>
  </si>
  <si>
    <t>Falta de mantenimiento de los muros de gaviones o Procesos de socavación en las márgenes de la Quebrada Mazanares, No se han adelantado intervenciones en la Quebrada Manzanares, relacionada con la recolección de residuos sólidos, poda, fumigación.etc. esta programada intervensión de puente provisional con visita del IDIGER, Ejercito, ALSF y Comunidad, el 28 de octubre de 2019 se concluye que Alcaldia Local solicitara formalmente a SDA la intervención del cause para inicio de obra.</t>
  </si>
  <si>
    <t>Durante los recorridos para seguimiento a este punto durante el 2.020 se observa que continua el riesgo, teniendo encuenta que la alcaldia local en vigencia 2019 no acepto la intervención del puente provisional por parte del IDIGER por falta de concepto de SDA en cuanto a intervención de Cause. Calle 9 No. 5B-36 Este.</t>
  </si>
  <si>
    <t>DI-4394,3091,4629,3746 Y 5507</t>
  </si>
  <si>
    <t>Dorado, el Mirador y Girardot</t>
  </si>
  <si>
    <t>Kr 4 E Cl 1 F, Kr. 5 E 1F 23, Kr.5E Cl. 1 A y Cl.1A Kr 2A</t>
  </si>
  <si>
    <t>Movimiento de masa</t>
  </si>
  <si>
    <t>A la Alcaldía Local Santa Fe y a la Empresa de Agua, Aseo, Acueducto y Alcantarillado de Bogotá - EAAB, hacer un seguimiento periódico de las condiciones de estabilidad del talud vial ubicado a la altura de la Avenida Circunvalar con Calle 25, en el Sector Catastral Santa Fe, donde se presentó el movimiento en masa evaluado, lo anterior con el propósito de desarrollar intervenciones oportunas que impidan la manifestación de situaciones que generen condiciones de riesgo en la infraestructura pública y privada del sector.</t>
  </si>
  <si>
    <t>SIRE 5368200</t>
  </si>
  <si>
    <t>Vitelma</t>
  </si>
  <si>
    <t>La Roca</t>
  </si>
  <si>
    <t xml:space="preserve">• Riesgo de incendio o corto por contacto de arboles con cables de alta y mediana tensiòn 
</t>
  </si>
  <si>
    <t>El día 16 de octubre de 2020 se reliza seguimineto al punto encontrando individuos arboreos que estan obstruyendo el alumbrado de la zona y presentando riesgo de corto e inseguridad en la zona, se realiza solicitud a la EAAB y CODENSA para que se revise el tema para definir de quien es la competencia de la poda de los individuos arboreos, CODENSA en sesión del CLGR-CC del mes de noviembre informa que ya se intervinieron los arboles que le pertenecer a esta entidad esta pendiente que la EAAB relice las intervenciones. •El dìa 19 de marzo de 2019 se realizo recorrido con; EAAB. CODENSA, Alcaldia Local y demas miembros del CLGR-CC con la finalidad de cordinar poda de arboles que estan haciendo contacto con los cables de mediana y alta tensiòn, los cuales estan ubicados dentro de la planta de tratamiento de agua potable de Vitelma.</t>
  </si>
  <si>
    <t>DI 11785</t>
  </si>
  <si>
    <t>El Dorado</t>
  </si>
  <si>
    <t>Calle 1 entre carrera 6A este y carrera 7 Este</t>
  </si>
  <si>
    <t>Riesgo de colapso – Amenaza Ruina</t>
  </si>
  <si>
    <t>el 26 de julio de 2.020 se realiza Seguimiento e inspeccion por parte del IDIGER a los predios ubicados en el sitio y realiza recomendación de evacuaciòn de las viviendas, se evidencia que aun no hay cumplimiento de recomendaciones por parte de los habitantes de dchos predios.</t>
  </si>
  <si>
    <t>Acta No. 4978</t>
  </si>
  <si>
    <t>Las Aguas</t>
  </si>
  <si>
    <t>Carrera 1a No. 23-11</t>
  </si>
  <si>
    <t>Riesgo de Colapso</t>
  </si>
  <si>
    <t>Recorrido realizado el 22 de julio de 2.020 asistio Gestion Local del IDIGER y SDA. Se participa en visita, activando IDIGER es atendido pos la Ing. Karen Gonzalez quien deja acta No. 4978 con SIRE 5362809, se recomienda evacuación de la vivienda por daños identificados. Se notifica el Sr. Antonio Jose Linares.</t>
  </si>
  <si>
    <t>DI-10743</t>
  </si>
  <si>
    <t>Lourdes</t>
  </si>
  <si>
    <t>Carrera 5ta No 33-B 80</t>
  </si>
  <si>
    <t>Riesgo de colapso de muro</t>
  </si>
  <si>
    <t xml:space="preserve">RIESGOS ASOCIADOS: Posibilidad de colapsos parciales y/o totales del muro, afectación en los sectores aledaños a estos. •
se realiza recorrido el dia 6/10/2020 encontrando en el punto de la Kr 5ta se encuentra muro ubicado en el colegio Mayor de San Bartolome con riesgo, se observa encerramiento perimetral del costado sur-oriental, identificando que se adelanto demolición del tramo que presentaba daños, el reporesentate del colegio manifiesta que cuenta con los permisos por IDPC y curaduria adelantaron el cerramiento parcial de la vía contemplan la construcción de zapatas para la cimentación el tiempo apróximado de la obra sera de 2 meses. se programara visita en el primer trimestre del 2021 para verificar resutado de la obra y evaluar si se puede cerrar este punto. 
</t>
  </si>
  <si>
    <t>No se encontro reporte del punto</t>
  </si>
  <si>
    <t>La PEÑA</t>
  </si>
  <si>
    <t>Carrera 7 Este No. 9-04</t>
  </si>
  <si>
    <t>Parque con riesgo de socavación por taponamiento de basuras</t>
  </si>
  <si>
    <t>el día 18/09/20 se realiza visita con la asistencia de SDA, ALSF, contratista e interventor, EAAB e IDIGER y Representantes de la comunidad, al punto ubicado en el barrio la Peña donde se observa la construcción de un parque "de bolsillo" el cual se encuentra ubicado dentro del parque un pozo de inspección del colector de la Quebrada Manzanares, en donde según la EAAB en mas de dos ocaciones se han presentado socavaciones por taponamiento de basuras. el Ing. Lucas de la EAAB informa que para responder ante una nueva situación de emergencia es necesario tener en cuenta las recomendaciones dadas por la EAAB. entre las que estan despejar de forma urgente creando condiciones adecuadas para el ingreso de la maquinaria del acueducto en caso de emergencia, se requiere despeje del pozo y su respectiva tapa y de igual forma un espacio para que se pueda maniobrar la maquina que se requiera, esto lo manifiesta teniendo encuenta que el parque cuenta con un encerramiento el cual no permite el ingreso a la maquinaria de mantenimiento del Acueducto.</t>
  </si>
  <si>
    <t>SAN CRISTÓBAL</t>
  </si>
  <si>
    <t>4-004</t>
  </si>
  <si>
    <t>Bello Horizonte Tercer Sector</t>
  </si>
  <si>
    <t>CLL 32C S 3-05 E (Antigua)
CLL 34 Sur Cr 3 E (Nueva)</t>
  </si>
  <si>
    <t>Movimiento en masa</t>
  </si>
  <si>
    <t>Se realiza la visita técnica de monitoreo al punto crítico por movimiento en masa, ubicado en la CLL 32C S 3-05 E (Antigua) CLL 34 Sur Cr 3 E (Nueva), barrio Bello Horizonte Tercer Sector; encontrando una edificación de 1 piso de altura, sin cubierta en estado de deterioro, además se evidencia paso peatonal removido por terreno inestable. La comunidad manifiesta que este punto es de consumo e inseguridad habitual.</t>
  </si>
  <si>
    <t>4-005</t>
  </si>
  <si>
    <t>Colmena</t>
  </si>
  <si>
    <t>Av. CLL 36 S -CRA 1A Bis y CRA 2D
(Antigua) Talud del Costado S
Calle 37 Sur entre 1ra A y 3ra</t>
  </si>
  <si>
    <t>Se realiza la visita técnica de monitoreo al punto crítico por movimiento en masa, ubicado en la Av. CLL 36 S -CRA 1A Bis y CRA 2D (Antigua) Talud del Costado S Calle 37 Sur entre 1ra A y 3ra, barrio La Colmena; encontrando un talud de zona verde con un grado de inclinación general aproximado de 35 grados, sin remoción aparente según lo que se observa en la cobertura vegetal.</t>
  </si>
  <si>
    <t>4-007</t>
  </si>
  <si>
    <t>Buenos Aires Altos del sol</t>
  </si>
  <si>
    <t>CRA 1 -DG 1 y DG 6 S
Talud Costado Occidental.</t>
  </si>
  <si>
    <t>Se realiza la visita técnica de monitoreo al punto crítico por movimiento en masa, ubicado en la CRA 1 -DG 1 y DG 6 S, barrio Buenos Aires Altos del sol encontrando un inmueble de 3 pisos de altura en mampostería estructural el cual presenta agrietamientos de hasta 8 mm de desplazamiento por inestabilidad del terreno.</t>
  </si>
  <si>
    <t>4-008</t>
  </si>
  <si>
    <t>Camino Viejo de San Cristóbal</t>
  </si>
  <si>
    <t>CRA 3B 7 - 36 S (Antigua) CRA 3B # 7 - 39 Sur (Nueva)</t>
  </si>
  <si>
    <t>Se realiza la visita técnica de monitoreo al punto crítico por movimiento en masa, ubicado en la CRA 3B 7 - 36 S (Antigua) CRA 3B # 7 - 39 Sur (Nueva) barrio Camino Viejo de San Cristóbal; encontrando un predio medianero con una edificación en estado de ruina y sin cubierta de 1 piso de altura, emplazada en la parte baja del terreno e invadida por material vegetal; desde el exterior no se evidencia fenómeno de movimiento del talud</t>
  </si>
  <si>
    <t>4-009</t>
  </si>
  <si>
    <t>Ciudad Londres</t>
  </si>
  <si>
    <t>DG 71 S- CRA 18A E</t>
  </si>
  <si>
    <t>Se realiza la visita técnica de monitoreo al punto crítico por movimiento en masa, ubicado en la DG 71 S- CRA 18A E, barrio Ciudad Londres; evidenciando varios predios que según la inspección visual no presentan fenómeno de remoción en masa; se observa además, inmueble contiguo de 2 pisos de altura que manifiesta alto grado de humedad en la fachada.</t>
  </si>
  <si>
    <t>4-012</t>
  </si>
  <si>
    <t>Manantial</t>
  </si>
  <si>
    <t>Cra 17D E- CLL 23 S (Antiguo) Diagonal 21 sur # 17D Este-02</t>
  </si>
  <si>
    <t>Se realiza la visita técnica de monitoreo al punto crítico por movimiento en masa, ubicado en la Cra 17D E- CLL 23 S (Antiguo) Diagonal 21 sur # 17D Este-02; barrio Manantial; encontrando vestigios y escombros de alguna edificación, cubiertos totalmente por material vegetal, se evidencia también remoción de tierra y rastros de basura.</t>
  </si>
  <si>
    <t>4-014</t>
  </si>
  <si>
    <t>Montebello- San Luis - Padua-Villa Nathali- Granada Sur</t>
  </si>
  <si>
    <t>Calle 25 Sur Con carrera 2B Calle 21 B sur No. 4-03</t>
  </si>
  <si>
    <t>Se realiza la visita técnica de monitoreo al punto crítico por movimiento en masa, ubicado en la Calle 25 Sur Con carrera 2B Calle 21 B sur No. 4-03; barrio Montebello- San Luis - Padua-Villa Nathali-Granada Sur; encontrado varios predios baldíos y otros con edificaciones en estado de deterioro; estos lotes cuentan con cerramiento de alambre y postes, a pesar de que las construcciones están selladas (jornada de intervención liderada por la alcaldía local) se evidencian cambuches al interior de las mismas. No se observa movimiento de terrenos.</t>
  </si>
  <si>
    <t>4-016</t>
  </si>
  <si>
    <t>Guacamayas I Sector</t>
  </si>
  <si>
    <t>Cll 37A S entre Cras 1G - 1H (Antigua) Cll 37 D con 2 C (Nueva)</t>
  </si>
  <si>
    <t>Se realiza la visita técnica de monitoreo al punto crítico por movimiento en masa, ubicado en la Cll 37A S entre Cras 1G - 1H (Antigua) Cll 37 D con 2 C (Nueva); barrio Guacamayas I Sector; encontrando un talud de zona verde confinado por muro de contención en concreto que no presenta inclinación por fenómeno de movimiento de tierra.</t>
  </si>
  <si>
    <t>4-017</t>
  </si>
  <si>
    <t>Los Libertadores Villa La Paz -La Belleza</t>
  </si>
  <si>
    <t>KR 10 ESTE CL 56 - 55 SUR (Antigua)
KR 10 Bis A Este con Calle 62 (Nueva)</t>
  </si>
  <si>
    <t>Se realiza la visita técnica de monitoreo al punto crítico por movimiento en masa, ubicado en la KR 10 ESTE CL 56 - 55 SUR (Antigua) KR 10 Bis A Este con Calle 62 (Nueva); barrio Los Libertadores Villa La Paz -La Belleza; encontrando un predio cerrado por postes y alambre de púas, desde el exterior no se evidencia fenómeno de remoción de terreno.</t>
  </si>
  <si>
    <t>4-018</t>
  </si>
  <si>
    <t>Nueva Roma Oriental</t>
  </si>
  <si>
    <t>Cra 4A E Cll 51 A S</t>
  </si>
  <si>
    <t>Se realiza la visita técnica de monitoreo al punto crítico por movimiento en masa, ubicado en la Cra 4A E Cll 51 A S; barrio Nueva Roma Oriental; encontrando talud de zona verde adyacente a urbanización, que está afectando estas edificaciones por fenómeno de movimiento de tierra. La comunidad manifiesta problemas de seguridad.</t>
  </si>
  <si>
    <t>4-019</t>
  </si>
  <si>
    <t>Santa Rita Sur Oriental (Parque)</t>
  </si>
  <si>
    <t>(Antigua)
TRANSVERSAL 5 ESTE No. 52-15 SUR
(Nuevo)
Cr 5 Este Cll 52 y 52 A PARQUE LAS BRUJAS.</t>
  </si>
  <si>
    <t>Se realiza la visita técnica de monitoreo al punto crítico por movimiento en masa, ubicado en la (Antigua) TRANSVERSAL 5 ESTE No. 52-15 SUR (Nuevo) Cr 5 Este Cll 52 y 52 A PARQUE LAS BRUJAS.; barrio Santa Rita Sur Oriental (Parque); encontrando una extensión de terreno inclinado de uso público recreativo; donde se evidencian zonas con zanjas de tierra removidas por deficiente disposición de residuos sólidos.</t>
  </si>
  <si>
    <t>4-020</t>
  </si>
  <si>
    <t>Santa Rita Sur Oriental Parte Alta - Colegio.</t>
  </si>
  <si>
    <t>TRANSVERSAL 5 ESTE No. 47 - 15 SUR
(Antigua)
Kr 5 Este Calle 47 y 47 A (Nueva)</t>
  </si>
  <si>
    <t>Se realiza la visita técnica de monitoreo al punto crítico por movimiento en masa, ubicado en la TRANSVERSAL 5 ESTE No. 47 - 15 SUR (Antigua) Kr 5 Este Calle 47 y 47 A (Nueva), barrio Santa Rita Sur Oriental Parte Alta – Colegio; encontrando sede del colegio Nueva Roma, en la parte alta del predio se evidencia talud de zona verde, desde el exterior no se observa fenómeno de remoción en masa.</t>
  </si>
  <si>
    <t>4-023</t>
  </si>
  <si>
    <t>Urbanización parque La Roca</t>
  </si>
  <si>
    <t>AC 1 E CRA 8 E entre Cll 6 S - 6D S</t>
  </si>
  <si>
    <t>Se realiza la visita técnica de monitoreo al punto crítico por movimiento en masa, ubicado en la AC 1 E CRA 8 E entre Cll 6 S - 6D S, Urbanización parque La Roca; encontrando obra de mitigación entregada en el año 2019, la cual no muestra ninguna afectación por remoción de tierra.</t>
  </si>
  <si>
    <t>4-025</t>
  </si>
  <si>
    <t>Nueva España - Parque Alpes Futuro</t>
  </si>
  <si>
    <t>CLL 36S - CRA 12A E (Antigua)
CLL 36 I con Carrera 11A (Nueva)</t>
  </si>
  <si>
    <t>Se realiza la visita técnica de monitoreo al punto crítico por movimiento en masa, ubicado en la CLL 36S - CRA 12A E (Antigua) CLL 36 I con Carrera 11A (Nueva) barrio Nueva España - Parque Alpes Futuro, encontrando obra de mitigación sin afectaciones y/o remociones en masa.</t>
  </si>
  <si>
    <t>4-027</t>
  </si>
  <si>
    <t>Ramajal</t>
  </si>
  <si>
    <t>TV 11A E - DG 29 S
AV CLL 31 S Y CLL 30 S - AV CRA 13A E Y TV 6 E
DG 31 S 12 – 90 E (Antiguas) CRA 11 con Calle 29 Sur (Nueva)</t>
  </si>
  <si>
    <t>Se realiza la visita técnica de monitoreo al punto crítico por movimiento en masa, ubicado en la TV 11A E - DG 29 S AV CLL 31 S Y CLL 30 S - AV CRA 13A E Y TV 6 E DG 31 S 12 – 90 E (Antiguas) CRA 11 con Calle 29 Sur (Nueva); barrio Ramajal; encontrando terreno con alto grado de inclinación y varias construcciones de carácter informal, además se evidencian putos críticos con deficiente disposición de residuos mezclados.</t>
  </si>
  <si>
    <t>4-028</t>
  </si>
  <si>
    <t>San Blas</t>
  </si>
  <si>
    <t>CLL 14C S- 8 E</t>
  </si>
  <si>
    <t>LA DIRECCION NO EXISTE</t>
  </si>
  <si>
    <t>Se realiza la visita técnica de monitoreo al punto crítico por movimiento en masa, ubicado en la CLL 14C S- 8 E, barrio San Blas; encontrando que no se logra localizar la dirección y además no se identifican puntos en alto riesgo por remoción en masa.</t>
  </si>
  <si>
    <t>4-029</t>
  </si>
  <si>
    <t>TV 7 E - CLL 22A S Y CLL 25 S</t>
  </si>
  <si>
    <t>Se realiza la visita técnica de monitoreo al punto crítico por movimiento en masa, ubicado en la TV 7 E - CLL 22A S Y CLL 25 S, barrio San Blas; encontrando predio baldío recubierto por capa vegetal donde se evidencia movimiento de tierra que afecta construcciones de la parte superior, además se evidencian zonas críticas por deficiente disposición de residuos.</t>
  </si>
  <si>
    <t>4-030</t>
  </si>
  <si>
    <t>San Rafael</t>
  </si>
  <si>
    <t>CRA 15A E - CLL 57 S</t>
  </si>
  <si>
    <t>Se realiza la visita técnica de monitoreo al punto crítico por movimiento en masa, ubicado en la CRA 15A E - CLL 57 S, barrio San Rafael; encontrando vía de trafico vehicular en buen estado y sumideros sin colapso por basuras, además no se observan puntos en riesgo por movimiento de tierra.</t>
  </si>
  <si>
    <t>4-031</t>
  </si>
  <si>
    <t>Villa de los Alpes</t>
  </si>
  <si>
    <t>TV 4C - AV CLL 36 S y CLL 39 S
Talud Costado occidental</t>
  </si>
  <si>
    <t>Se realiza la visita técnica de monitoreo al punto crítico por movimiento en masa, ubicado en la TV 4C - AV CLL 36 S y CLL 39 S Talud Costado occidental, barrio Villa de los Alpes; encontrando obra de mitigación sin afectación evidente por movimiento de terrenos.</t>
  </si>
  <si>
    <t>4-032</t>
  </si>
  <si>
    <t>Laureles Sur Oriental
Gran Colombia
- Molinos Oriente/Rural</t>
  </si>
  <si>
    <t>CRA 20A E CLL 9 S COSTADO E CRA 19 E 9-41 S (Antigua)
Calle 11 Sur # 23 A -80 (Nueva)</t>
  </si>
  <si>
    <t>Se realiza la visita técnica de monitoreo al punto crítico por movimiento en masa, ubicado en la CRA 20A E CLL 9 S COSTADO E CRA 19 E 9-41 S (Antigua) Calle 11 Sur # 23 A -80 (Nueva), barrio Laureles Sur Oriental Gran Colombia - Molinos Oriente/Rural; encontrando talud de tierra recubierto por manto en polipropileno para evitar remociones en masa ocasionadas por aguas de escorrentía.</t>
  </si>
  <si>
    <t>4-034</t>
  </si>
  <si>
    <t>Quindío</t>
  </si>
  <si>
    <t>Carrera 17Este No. 46H – 40 Sur</t>
  </si>
  <si>
    <t>Se realiza la visita técnica de monitoreo al punto crítico por movimiento en masa, ubicado en la Carrera 17Este No. 46H – 40 Sur, barrio Quindío, encontrando predio con cerramiento en postes y alambre, al interior se observan ruinas de edificación recubiertas parcialmente por material vegetal, desde el exterior no se evidencian fenómenos de remoción de tierra.</t>
  </si>
  <si>
    <t>4-035</t>
  </si>
  <si>
    <t>Montecarlo</t>
  </si>
  <si>
    <t>ANTIGUAS
1. CLL 9 S - CRAS 12 E Y 13 E
2. CR 16 ESTE # 8 - 034 SUR
3. CL 8A SUR # 11D - 020 ESTE NUEVAS
1. CLL 8 A Sur N 19 -24 Este 2.CLL 10 Sur Carrera 20 y 20 A Este
3.Carrera 20 Sur con Calle 10 Este</t>
  </si>
  <si>
    <t>Se realiza la visita técnica de monitoreo al punto crítico por movimiento en masa, ubicado en: ANTIGUAS 1. CLL 9 S - CRAS 12 E Y 13 E, 2. CR 16 ESTE # 8 - 034 SUR, 3. CL 8A SUR # 11D - 020 ESTE; NUEVAS 1. CLL 8 A Sur N 19 -24 Este, 2.CLL 10 Sur Carrera 20 y 20 A Este, 3. Carrera 20 Sur con Calle 10 Este, barrio Montecarlo; encontrando predio medianero con terreno de alto grado de inclinación recubierto por frondosa capa de material vegetal y encerrado con laminas de zinc. Desde el exterior no se observa fenómeno de movimiento de tierra.</t>
  </si>
  <si>
    <t>4-036</t>
  </si>
  <si>
    <t>San Vicente</t>
  </si>
  <si>
    <t>CLL 34A S - CRA 9 E y 10 E (Antigua)
CLL 36 I #8-95 Sur Este (Nueva)</t>
  </si>
  <si>
    <t>Se realiza la visita técnica de monitoreo al punto crítico por movimiento en masa, ubicado en la CLL 34A S - CRA 9 E y 10 E (Antigua) CLL 36 I #8-95 Sur Este (Nueva), barrio San Vicente; encontrando obra de mitigación la cual no evidencia afectaciones por fenómenos de remoción de masa.</t>
  </si>
  <si>
    <t>4-037</t>
  </si>
  <si>
    <t>Urbanización Paseíto</t>
  </si>
  <si>
    <t>Cll 41E S 42A S Entre Cra 17A E - 18E</t>
  </si>
  <si>
    <t>Se realiza la visita técnica de monitoreo al punto crítico por movimiento en masa, ubicado en la Cll 41E S 42A S Entre Cra 17A E - 18E, Urbanización Paseíto, encontrando obra de mitigación que no presenta afectación por movimiento del terreno.</t>
  </si>
  <si>
    <t>4-038</t>
  </si>
  <si>
    <t>Malvinas - San Martín de Loba</t>
  </si>
  <si>
    <t>Cra 1C con Dg 43 S - Cra 2D con Dg 40A S</t>
  </si>
  <si>
    <t>Se realiza la visita técnica de monitoreo al punto crítico por movimiento en masa, ubicado en la Cra 1C con Dg 43 S - Cra 2D con Dg 40A S, barrio Malvinas - San Martín de Loba; encontrando talud de zona verde muy cercano a inmueble en construcción de 2 pisos de altura, al momento de la visita no se observa movimiento de la tierra del talud, sin embargo por su proximidad a las viviendas y el grado alto grado de inclinación, el monitoreo en este punto debe ser prioritario.</t>
  </si>
  <si>
    <t>PUNTOS DE MONITOREO CONSEJO LOCAL DE GESTIÓN DEL RIESGO Y CAMBIO CLIMÁTICO 
LOCALIDAD DE SAN CRISTÓBAL AÑO 2021</t>
  </si>
  <si>
    <t>PUNTOS DE MONITOREO CLGR-CC 2021
LOCALIDAD QUINTA DE USME</t>
  </si>
  <si>
    <t>PLAN DE TRABAJO</t>
  </si>
  <si>
    <t>NIVEL DE RIESGO</t>
  </si>
  <si>
    <t xml:space="preserve">QUINTA (5) DE USME                </t>
  </si>
  <si>
    <t>ESTUDIO FOPAE CONS-489-04
DI-2094 (2004) NO RECOMIENDA - HAY EVACUACION
DI-5616 (2011) NO RECOMIENDA</t>
  </si>
  <si>
    <t>Casa loma II</t>
  </si>
  <si>
    <t>Cra 8F E a Cra 10 Bis E  entre Cll 85A S a Cll 84 A S</t>
  </si>
  <si>
    <t xml:space="preserve"> MOVIMIENTO EN MASA</t>
  </si>
  <si>
    <t xml:space="preserve"> * Fecha de monitoreo abril 9 de 2021
 *Desprendimiento de material en el talud de corte, que involucra suelo residual cubierto con capa vegetal, el cual se depositó en la parte baja del talud de corte, generando empuje sobre un muro de cerramiento de las viviendas que se encuentran emplazadas en la parte baja del mismo.
 * Se presentan procesos denudativos y erosivos desde la parte alta del sector Tocaimita Alta. </t>
  </si>
  <si>
    <t>*Solicitar base reasentamientos a IDIGER.
* Ya presenta estudios y diseños para obras de recuperación y mitigación. 
*CONTRATO 279 - 2017</t>
  </si>
  <si>
    <t>ALTO</t>
  </si>
  <si>
    <t>ESTUDIO FOPAE CONS-203-04
DI-2119 (2004)
DI-2061 (2004)
DI-1689 (2002)
DI-1585 (2002)
DI-10869(2017)</t>
  </si>
  <si>
    <t>Sierra Morena</t>
  </si>
  <si>
    <t>Carrera 9 Este No. 89B 16 sur/
CLL 86 S entre CRA 9 E - 9A E (DIRECCIÓN NUEVA)</t>
  </si>
  <si>
    <t>* Fecha de monitoreo abril 9 de 2021.
* Se evidencian obras de contención con gabiones en la parte inferior de la vía.
* Ausencia de sistemas para el manejo de aguas de escorrentía, ausencia de medidas de contención en los taludes implementados para el emplazamiento de las viviendas localizadas en la parte baja de la ladera</t>
  </si>
  <si>
    <t>*Solicitar base reasentamientos a IDIGER.
* Ya presenta estudios y diseños para obras de recuperación y mitigación. 
* CONTRATO 279 - 2017.</t>
  </si>
  <si>
    <t>* Julio 15 de 2021. Visita realizada por el Arq. William Aguilar del FDLU, no se evidencia cambios con respecto a la fecha de actualización de la MPM.</t>
  </si>
  <si>
    <t>DI-5731 (SIN APROBAR)
DI-5129 (2011)
DI-4867 (2010)
DI-4634 (2010)
DI-1846 (2003)
DI-1662 (2002)
DI-1262 (2001)
DI-1222 (2001)
DI-669 (2000)</t>
  </si>
  <si>
    <t>ALTOS DEL PINO</t>
  </si>
  <si>
    <t>Carrera 8C Este No. 84D - 28/22/10 Sur
CARRERA 10 ESTE ENTRE CALLE 88 SUR Y CALLE 88A SUR (DIRECCIÓN NUEVA)</t>
  </si>
  <si>
    <t xml:space="preserve">* Fecha de monitoreo abril 13 de 2021.
* Se presenta un movimiento complejo en la ladera posterior a las viviendas emplazadas cobre la Carrera 8 C. El terreno pertenece al Parque Natural Entrenubes, en el cual se evidencian escarpes y grietas de profundidad variable. 
* La ladera se caracteriza por pendientes altas y escarpadas.
 *El material en movimiento corresponde a suelos arcillosos grises y suelos orgánicos, el cual ha generado empujes agrietando las paredes y muros de las viviendas. </t>
  </si>
  <si>
    <t>*Solicitar base reasentamientos a IDIGER.
*Diseños javeriana, se requiere diseños y obras - falta confirmar que procesos de reasentamientos se han realizado con idiger-cc y cvp, así como adecuación de predios.
* CONTRATO 279 - 2017.</t>
  </si>
  <si>
    <t>BAJO</t>
  </si>
  <si>
    <t>DI-5569 (2011)
DI-4519 (2010) PROCESO LOCAL
DI-4499 (2010) REVISION DE ANTECEDENTES AFECTACION VIAL</t>
  </si>
  <si>
    <t>Villa Anita</t>
  </si>
  <si>
    <t>CL 114A SUR # 1 - 053
Carrera 9 entre Calle 114 Sur y Calle 114 A Sur (Dirección Nueva)</t>
  </si>
  <si>
    <t>* Fecha de monitoreo abril 13 de 2021.
* Carecen de medidas de manejo adecuado de aguas de escorrentía superficial y subsuperficial y hacia la parte media-alta de la ladera se puede observar una depresión que por su topografía favorece el estancamiento de aguas de escorrentía y aguas servidas que pudieren ser vertidas desde las viviendas ubicadas en la parte alta de  la ladera. 
* En la parte baja de la ladera se ubica la vía que conduce a Usme y a la localidad de Sumapaz la cual podría verse comprometida ante un posible avance del proceso.</t>
  </si>
  <si>
    <t>*Solicitar base reasentamientos a IDIGER.
* El sector ha sido construido a pesar de las condiciones de inestabilidad que se manifestaron en el pasado. Se requiere diseño para obras de recuperación y mitigación - falta confirmar que procesos de reasentamientos se han realizado con idiger-cc y cvp, así como adecuación de predios.
* CONTRATO 279 - 2017</t>
  </si>
  <si>
    <t>MEDIA</t>
  </si>
  <si>
    <t>CT-4258 (2005)
DI-5444 (2011)</t>
  </si>
  <si>
    <t xml:space="preserve"> Fiscala Norte - Panorama
</t>
  </si>
  <si>
    <t>Cra 4 Este No. 56 -81 Sur (Dirección Antigua)
 Calle 63 Sur No. 1 - 97 (DIRECCIÓN NUEVA)</t>
  </si>
  <si>
    <t xml:space="preserve"> * Fecha de monitoreo abril 13 de 2021
* Se evidencia deslizamiento de material sobre la ladera de la Quebrada Hoya del Ramo ; este movimiento de material genero perdida de verticalidad y volcamiento de algunos individuos arbóreos sobre la quebrada que están siendo arrastrados por las corrientes de agua, al igual que los materiales propios que conforman las paredes de la quebrada (capa vegetal y otros materiales blandos orgánicos); esta situación a su vez está generando cortes sobre el terreno, que con el tiempo se pueden ver afectadas las vías paralelas a la quebrada, así como las viviendas. </t>
  </si>
  <si>
    <t xml:space="preserve">* Solicitar base reasentamientos a IDIGER.
* Solicitar base reasentamientos a IDIGER.
* Se requieren estudios y diseños para obras de recuperación y mitigación. En los últimos 2 años se ha presentado uno (1) evento.  </t>
  </si>
  <si>
    <t>* Julio 8 de 2021. Visita realizada por el Arq. William Aguilar del FDLU, se evidencian basuras al interior del afluente e individuos arbóreos caídos sobre la quebrada.
*</t>
  </si>
  <si>
    <t>DI-15181   SIRE-5370495</t>
  </si>
  <si>
    <t>JUAN REY SUR</t>
  </si>
  <si>
    <t>CALLE 74 A Y 74 C BIS SUR ENTRE CARRERA 11 C ESTE Y CARRERA 11 D ESTE</t>
  </si>
  <si>
    <t>* Fecha de monitoreo abril 9 de 2021.
* Desprendimiento de material rocoso y vegetal (retamo espinoso) del talud costado  noroccidental, sobre el transitable del costado norte (calle 74 A sur) se presentan fisuras y desprendimientos de material arcilloso, que dejan ver al descubierto las redes de desagüe de los predios adyacentes. 
* Sobre el costado oriental parte inferior del talud se encuentran viviendas de uno y dos niveles de altura, las cuales quedan por debajo de la cota máxima de la altura del talud; este talud presenta una altura aproximada de 8 mt.</t>
  </si>
  <si>
    <t>* Implementar obras necesarias de reparación y/ó mantenimiento sobre el talud rocoso.</t>
  </si>
  <si>
    <t xml:space="preserve">DI-15347                 DI-9992          ANTECEDENTESCT-4323             DI-5569                  </t>
  </si>
  <si>
    <t>VILLA ANITA III SECTOR  PARQUE DE BOLSILLO</t>
  </si>
  <si>
    <t xml:space="preserve"> ENTRE LA CARRERA 9A Y CARRERA 10 ENTRE CALLE 114 SUR Y CALLE 114 BIS SUR 
</t>
  </si>
  <si>
    <t xml:space="preserve">* Fecha de monitoreo abril 13 de 2021.
* Se evidencia desprendimiento de una roca de gran tamaño y material propio del sector. 
* Por otro lado se carece de medidas de manejo adecuado de aguas de escorrentía superficial y subsuperficial. 
* En la parte baja de la ladera se ubica una vía vehicular local  la cual podría verse comprometida al igual que los predios bajos de esta vía ante un posible avance del proceso.
</t>
  </si>
  <si>
    <t xml:space="preserve">*Reparación, mantenimiento y mejoramiento sobre los taludes y bloques que se encuentran en el área del parque de bolsillo.
* Manejo de aguas.
</t>
  </si>
  <si>
    <t>MEDIO</t>
  </si>
  <si>
    <t>* Junio 26 de 2021. Visita realizada por el Arq. William Aguilar del FDLU, no se evidencia cambios con respecto a la fecha de actualización de la MPM.
*</t>
  </si>
  <si>
    <t>DI-15338               SIRE-5372745</t>
  </si>
  <si>
    <t>EL PORVENIR DE LOS SOCHES</t>
  </si>
  <si>
    <t>AK 8 ESTE, ENTRE CALLE 118 A SUR Y TRANSVERSAL 8 ESTE</t>
  </si>
  <si>
    <t>* Fecha de monitoreo abril 13 de 2021.
* Debido a su altura y corte de pendiente se presentan desprendimientos de material  que involucra suelo residual y lajas de roca, la cual se deposita en la parte baja del talud. 
* Paralelo costado sur, se ubica la vía Villavicencio, la cual puede verse comprometida ante un posibles procesos erosivos del sector por la distancia que hay entre la pata del talud y la vía.</t>
  </si>
  <si>
    <t>* Seguimiento a las actuaciones que se adelanten por parte del Instituto de Desarrollo Urbano IDU que fueron solicitadas mediante radicado FDLU 20215530248281</t>
  </si>
  <si>
    <t xml:space="preserve">* De acuerdo al radicado ORFEO No. 20215530248281 del día 10 de mayo, se recibe respuesta por parte del Instituto Distrital de Desarrollo Urbano IDU, con radicado 20215510074312 del 29 de julio de 2021, con respuesta: se desarrollara la etapa de  ESTUDIOS DE PERFIL Y ESTABILIDAD AL TALUD. </t>
  </si>
  <si>
    <t>SIRE-5368183 DI-14962</t>
  </si>
  <si>
    <t>VEREDA CURUBITAL</t>
  </si>
  <si>
    <t>COORDENADAS APROXIMADAS 4°22'15.89"N ,  74° 7'59.49"O</t>
  </si>
  <si>
    <t>* Fecha de monitoreo abril 13 de 2021.
* El evento que se presento el día 26 de nov de 2020 abarco un área de gran magnitud, para lo cual se debe remitir al aplicativo GEOPORTAL del IDIGER (evento SIRE).
* Debido a las altas pendientes y su geomorfología inestable, se presentan riesgos ante nuevos eventos naturales de hidrología y/o deficientes procesos antrópicos. 
* Se evidencia proceso de remoción en masa tipo compuesto que transporta rocas, gravas, individuos arbóreos y capa vegetal. 
* Quedan expuestas estrías de falla, escarpes y grietas transversales que pueden afectar las vías de acceso a las veredas y viviendas sel sector.</t>
  </si>
  <si>
    <t>* Implementar obras necesarias de reparación y/ó mantenimiento sobre los taludes y las zonas donde se presentaron los deslizamientos.</t>
  </si>
  <si>
    <t xml:space="preserve">ALTA </t>
  </si>
  <si>
    <t>* Se realiza recorrido de monitoreo el día 18 de agosto de 2021, en compañía de la Gestora Local Liudmila Poveda del IDIGER, el Ing. Oscar Rubio y Arq. William Aguilar de la Of. Gestión del Riesgo - Alcaldía Local de Usme, identificando que para las fechas de esta visita se presentan lluvias moderadas sin que se evidencie más movimientos de material de los que se presentaron el 15 de noviembre de 2020; en el punto denominado la Micánia donde se presentó el movimiento en masa, hacia la parte inferior de la vía se evidencia que se realizó siembra de hortaliza (papa) sobre el material que quedo recostado en la ladera; hacia la parte de arriba se logra ver que el material que quedo recostado sobre el talud, comienza a presentar cobertura vegetal con escorrentía súperficial.</t>
  </si>
  <si>
    <t>En el sector de tejar de Ontario se presentan encharcamientos en temporada de lluvia esto debido a que la av. Boyacá en este punto por su construcción es un sitio de emposamiento, a esto se suma que las casas en el sector se encuentran por debajo del nivel de la vía generando emergencia en estas viviendas por láminas de agua superiores al metro. El cuerpo oficial de bomberos, el acueducto y las demás entidades ya conocen el sector y recomiendan realizar obras en las casas que permitan subir el nivel de las mismas</t>
  </si>
  <si>
    <t>ENCHARCAMIENTOS</t>
  </si>
  <si>
    <t>AV BOYACA CON CARRERA 27</t>
  </si>
  <si>
    <t>SAN VICENTE FERRER</t>
  </si>
  <si>
    <t>TUNJUELITO</t>
  </si>
  <si>
    <t>La trampa en el sector del frigorífico Guadalupe es un punto de seguimiento continuo y de verificación por la empresa de acueducto ya que este punto recibe acúmulos de basura del rio Tunjuelo, cuando la trampa está muy llena de basura no permite que el cauce del rio fluya con normalidad y ocurra represamiento por este motivo se realiza inspección periódica y reporte a la empresa de acueducto</t>
  </si>
  <si>
    <t>TRAMPA FRIGORIFICO GUADALUPE</t>
  </si>
  <si>
    <t>FRIGORIFICO GUADALUPE</t>
  </si>
  <si>
    <t>De acuerdo a la solicitud de la comunidad se hace inspección a la ronda del rio Tunjuelo en el sector de isla del sol, en el cual se encuentra un punto de arrojo clandestino de escombro. Se reporta a la empresa de acueducto y al operador de aseo para que realicen la intervención
Se recomienda a la comunidad dar reporte inmediato a la policía cuando vean que están arrojando escombro recordando que el sector se ha visto afectado por encharcamientos y la disposición de este material puede llevar a que se presenten nuevas emergencias</t>
  </si>
  <si>
    <t>CRA 62 CON CALLE 67A SUR Y 64 SUR</t>
  </si>
  <si>
    <t>ISLA DEL SOL</t>
  </si>
  <si>
    <t xml:space="preserve">Se realiza verificación continua a la quebrada chiguaza por las crecientes en los niveles en temporada de lluvias, </t>
  </si>
  <si>
    <t>DIAGONAL 54 SUR CON CARRERA 12</t>
  </si>
  <si>
    <t>La población recicladora ha crecido notoriamente en el sector y ya realizan su proceso de separación en ronda del rio por lo que se ve necesario iniciar un proceso de recuperación en conjunto con las entidades competentes ya que el acumulo de basuras en la quebrada chiguaza ha aumentado. Se hacen recorridos periódicos para realizar seguimiento y se recomienda a la empresa aguas Bogotá priorizar el punto para limpieza</t>
  </si>
  <si>
    <t>CALLE 59B SUR ENTRE CARRERA 17 Y 19</t>
  </si>
  <si>
    <t>SAN BENITO</t>
  </si>
  <si>
    <t>OBSERVACIONES IDENTIFICADAS 1 SEMESTRE</t>
  </si>
  <si>
    <t xml:space="preserve"> PUNTOS DE MONITOREO  CONSEJO LOCAL DE GESTIÓN DEL RIESGO Y CAMBIO CLIMATICO 
2020</t>
  </si>
  <si>
    <r>
      <rPr>
        <b/>
        <sz val="6"/>
        <color theme="1"/>
        <rFont val="Calibri"/>
        <family val="2"/>
      </rPr>
      <t xml:space="preserve">ELABORADO POR: </t>
    </r>
    <r>
      <rPr>
        <sz val="6"/>
        <color theme="1"/>
        <rFont val="Calibri"/>
        <family val="2"/>
      </rPr>
      <t>ADALBERTO MACHADO AMADOR</t>
    </r>
  </si>
  <si>
    <t>ALB, IDIGER y SDM</t>
  </si>
  <si>
    <t>Se observaron afectaciones por falta de señalización y reductores de velocidad, los cuales han sido ubicados y se ha señalizado. Autopista Sur entre calles 59 Sur y carrera 76 A, en este punto se tiene planteado para 2024 la construcción de un puente vehicular, la problemática es la acción de recoger pasajeros por parte de los buses que salen del terminal, se determinó también por parte de la SDM, la ubicación de vayas como plan piloto; Calle 71 Sur entre carreras 79 y 81 Sur, cuyo inconveniente o riesgo es una vía doble muy estrecha, con paso de SITP, falta señalización, la secretaria lo tienen priorizado, otro punto crítico visitado fue  el ubicado en la  Calle 73 Sur Carrera 95 A, que es como una T, les falta señalización, pero los funcionarios de la SDM, indicaron que está proyectado la ubicación de un semáforo, sin embargo realizaran las consultas, por  toda la 73Sur, solo se ha construido un carril y el otro se encuentra en mal estado, lo que ocasiona la invasión de andenes, la alcaldía local a oficiado al IDU, para lo correspondiente</t>
  </si>
  <si>
    <t xml:space="preserve">Movilidad Accidentes de Tráfico </t>
  </si>
  <si>
    <t>Av Cra 86 entre Cl 53 sur y Cl 55 sur; Av cra 71B con Cl 57B sur, Autopista Sur entre Cl 59sur y Cra 76A, Calle 71sur entre Cra 79 y Cra 80J y Sector Parques de Bogotá. (4)</t>
  </si>
  <si>
    <t>Alcaldía Local de Bosa, UAELCOB, IDIGER y Secretaría Distrital de Ambiente.</t>
  </si>
  <si>
    <t>En el recorrido se evidencio el depósito y acumulación de residuos sólidos en la quebrada La Tibanica, también el cuerpo oficial de bomberos evidencio las dificultades para identificar puntos de entrada al humedal y los hidrantes. Solicita el apoyo de la EAAB, para que, mediante el convenio con Aguas Bogotá, s e pueda realizar la limpieza a la quebrada, dada la afluencia de residuos sólidos. En el humedal la Isla se evidencio la georreferenciación,  En parque Bogotá y en el sector El Corzo, no se evidencio gran afectación, informa que el pasado jueves 26 de agosto, se realizó recorrido nuevamente a los puntos críticos referenciados en el CLGR-CC, , pero que a este la acompaño la señora María Elvira Buitrago representante principal de las organizaciones sociales, este se desarrolló en Islandia y Antonia Santos</t>
  </si>
  <si>
    <t>30/06/2021 26/08/2021</t>
  </si>
  <si>
    <t xml:space="preserve">Inundacion </t>
  </si>
  <si>
    <t>Parques Bogotá - Sector El Corzo - Canal Cundinamrca (3)</t>
  </si>
  <si>
    <t xml:space="preserve">ALB, Acueducto, representantes de la comunidad e IDIGER </t>
  </si>
  <si>
    <t>Se hace la socialización del recorrido de puntos críticos realizada el 12 de marzo de 2021 con el acompañamiento de ALB, Acueducto, representantes de la comunidad e IDIGER con el fin de realizar las acciones pertinentes en cada uno de los puntos mencionados a continuación.</t>
  </si>
  <si>
    <t>Nuevo Chile - Cra 72 G No. Calle 53 A Bis Sur</t>
  </si>
  <si>
    <t>La quebrada tibanica está invadida por buchón de agua, la representante de las comunidades propone la importancia de definir las acciones por cada una de las entidades competentes y generar cambios.bSe hace la socialización del recorrido de puntos críticos realizada el 12 de marzo de 2021 con el acompañamiento de ALB, Acueducto, representantes de la comunidad e IDIGER con el fin de realizar las acciones pertinentes en cada uno de los puntos mencionados a continuación.</t>
  </si>
  <si>
    <t>Villa Celina - UPZ 87</t>
  </si>
  <si>
    <t>Canal Santa Isabel - Canal Cundinmarca</t>
  </si>
  <si>
    <t>Quebrada Tibanica</t>
  </si>
  <si>
    <r>
      <rPr>
        <b/>
        <sz val="6"/>
        <color theme="1"/>
        <rFont val="Calibri"/>
        <family val="2"/>
      </rPr>
      <t>VISITA POR</t>
    </r>
  </si>
  <si>
    <r>
      <rPr>
        <b/>
        <sz val="6"/>
        <color theme="1"/>
        <rFont val="Calibri"/>
        <family val="2"/>
      </rPr>
      <t>OBSERVACIONES</t>
    </r>
  </si>
  <si>
    <r>
      <rPr>
        <b/>
        <sz val="6"/>
        <color theme="1"/>
        <rFont val="Calibri"/>
        <family val="2"/>
      </rPr>
      <t>REGISTRO FOTOGRÁFICO</t>
    </r>
  </si>
  <si>
    <r>
      <rPr>
        <b/>
        <sz val="6"/>
        <color theme="1"/>
        <rFont val="Calibri"/>
        <family val="2"/>
      </rPr>
      <t>FECHA DE VISITA-2021</t>
    </r>
  </si>
  <si>
    <r>
      <rPr>
        <b/>
        <sz val="6"/>
        <color theme="1"/>
        <rFont val="Calibri"/>
        <family val="2"/>
      </rPr>
      <t>ESCENARIO</t>
    </r>
  </si>
  <si>
    <r>
      <rPr>
        <b/>
        <sz val="6"/>
        <color theme="1"/>
        <rFont val="Calibri"/>
        <family val="2"/>
      </rPr>
      <t>BARRIO</t>
    </r>
  </si>
  <si>
    <r>
      <rPr>
        <b/>
        <sz val="6"/>
        <color theme="1"/>
        <rFont val="Calibri"/>
        <family val="2"/>
      </rPr>
      <t>DIRECCIÓN</t>
    </r>
  </si>
  <si>
    <r>
      <rPr>
        <b/>
        <sz val="6"/>
        <color theme="1"/>
        <rFont val="Calibri"/>
        <family val="2"/>
      </rPr>
      <t>No</t>
    </r>
  </si>
  <si>
    <r>
      <rPr>
        <b/>
        <sz val="6"/>
        <color theme="1"/>
        <rFont val="Calibri"/>
        <family val="2"/>
      </rPr>
      <t xml:space="preserve">LOCALIDAD 7 DE BOSA - </t>
    </r>
    <r>
      <rPr>
        <b/>
        <sz val="6"/>
        <color theme="1"/>
        <rFont val="Calibri"/>
        <family val="2"/>
      </rPr>
      <t>INFORME SEGUIMIENTO A PUNTOS CRITICOS</t>
    </r>
  </si>
  <si>
    <t>Este punto se incorpora dada la problemática que converge en el punto de credia del rio tunjuelo, arrojo de residuos y caida de arbolado.</t>
  </si>
  <si>
    <t>DURANTE ESTOS AÑOS NO SE REALIZARON ACCIONES YA QUE EL PUNTO CRITICO SE ANEXO HASTA DICIEMBRE 2021</t>
  </si>
  <si>
    <t>Humedal Tingua Azul</t>
  </si>
  <si>
    <t>Este punto se incorpora dado el riesgo que presenta por la subidas del rio tunjuelo y la presencia de habitabilidad sobre la zampa del rio, ALK esta haciendo seguimiento al caso.</t>
  </si>
  <si>
    <t>Sector san andres</t>
  </si>
  <si>
    <t>Al canal se le hace mantenimiento sin embargo hay alta presencia de habitantes de calle y recicladores separando in situ. Este punto sera sacado de punto critico</t>
  </si>
  <si>
    <t>Mantenimiento permanente deL canal mediante el convenio 9-07-305000-0804-2019.</t>
  </si>
  <si>
    <t>Avenida 68 con calle 3</t>
  </si>
  <si>
    <t>La Igualdad (Fucha)</t>
  </si>
  <si>
    <t>El canal presenta mantenimiento y limpieza ya no hay obstruccion con materiales y residuos solidos. Los problemas con los recicladores se mantienen</t>
  </si>
  <si>
    <t>En la intersección con el Canal Cundinamarca con el canal 42 hay obstrucción debido a la mala disposición de materiales y de residuos sólidos. Hay problemas con los recicladores de las zonas.</t>
  </si>
  <si>
    <t xml:space="preserve">En la intersección con el Canal Cundinamarca con el canal 42 hay obstrucción debido a la mala disposición de materiales y de residuos sólidos. </t>
  </si>
  <si>
    <t>Carrera 91 Con 42 G</t>
  </si>
  <si>
    <t>Canal 38 Sur (Tintal I), al Canal Cundinamarca</t>
  </si>
  <si>
    <t>El canla presenta mantenimiento y poda en la zampa los nivles de agua debajo de cota y algunos temas de basura pero ha mejorado notablemente desde la ultima visita. Los problemas con los recicladores en la ronda del canal persisten.</t>
  </si>
  <si>
    <t>En el canal hay disposición de materiales y de residuos sólidos. Hay problemas con los recicladores de las zonas. Se hace necesario acciones policivas.</t>
  </si>
  <si>
    <t xml:space="preserve">Intersección Canal 43 con Estación Gibraltar y Canal Cundinamarca: en este punto se necesita mantenimiento de corte de maleza en el Canal Cundinamarca y limpiea de residuos sólidos en la intersección. </t>
  </si>
  <si>
    <t>Calle 43 Sur Entre carreras  86 - 90</t>
  </si>
  <si>
    <t xml:space="preserve">Canal Tintal II    (canal 43)
Entrada por Patio Bonito </t>
  </si>
  <si>
    <t>Sobre la zampa del rio hay escombros, respecto a la visita anterior se ha mejorado hay menos residuos pero aun se tien problema con algunos habitantes que han llegado a vivir sobre la zampa del rio.</t>
  </si>
  <si>
    <t>Sobre la zampa del rio hay escombros, basura se ha vuelto punto muy critico y en vez de mejorar esta peor, no hay poda, individuos arboreos obstruyendo el canal. Es necesario realizar acción policiva.</t>
  </si>
  <si>
    <t>Se necesita poda de individuos árboreos en el borde del rio Tunjuelo, probable obstrucción de la corriente del rio y se evidencia arrojo de residuos sólidos.</t>
  </si>
  <si>
    <t>Carrera 77 G Bis  Con 57 C Sur</t>
  </si>
  <si>
    <t>Class Roma-Rio Tunjuelo</t>
  </si>
  <si>
    <t>El punto se encuentra en adecuado mantenimiento, se tiene problema de caraverina por el cementerio, se debe hacer seguimiento conjunto entre las AL de Kennedy y Bosa</t>
  </si>
  <si>
    <t>Se evidencia individuos arboreos obstruyendo la corriente del rio Tunjuelo. Se sugiere a Aguas de Bogotá, hacer mantenimientos y poda permanente.</t>
  </si>
  <si>
    <t>En la frontera entre las localidades Bosa y Kennedy</t>
  </si>
  <si>
    <t>Parque Roma-Rio Tunjuelo (Cementerio El Apogeo)</t>
  </si>
  <si>
    <t>La Alk esta realizando la siembra de 250 arboles nuevos, recuperacion ecologica de 1 hctarea de la ronda del rio y la empradizacion de 400m cuadrados de espacio publico. DDL y aguas de bogotá.</t>
  </si>
  <si>
    <t xml:space="preserve">Limpieza por parte del Acueducto a través del convenio Acueducto,IDIGER y Aguas de Bogotá, mediante el convenio número 9-07-305000-0804-2019. </t>
  </si>
  <si>
    <t>Carrera 57 D de la Calle 62 B a 62 F</t>
  </si>
  <si>
    <t>San Andrés, Sector Boita</t>
  </si>
  <si>
    <t>Esta zona se recupero se hizo intervención de la ALK, se demoleran los predios que estaban en la zampa del rio tunjuelo y se realizara siembra de individuos arboreos y recuperación de la zona sector guadalupe.</t>
  </si>
  <si>
    <t xml:space="preserve">Se llevó a cabo el desalojo de la zona de protección ambiental por parte de Intituciones distritales y la Alcaldía Local en el mes de noviembre de 2019.
</t>
  </si>
  <si>
    <t>Calle 40 Sur con 72 G</t>
  </si>
  <si>
    <t>Guadalupe, río Tunjuelo</t>
  </si>
  <si>
    <t>Alta presencia de sedimentos y escombors y llantas en el canal. Y en la rejilla del mismo.</t>
  </si>
  <si>
    <t>Se adelanta mantenimiento permanente de limpieza y corte de cesped del canal según el convenio Acueducto, IDIGER y Aguas de Bogotá, número 9-07-305000-0804-2019</t>
  </si>
  <si>
    <t>Calle 40 A sur con carrera 72 H</t>
  </si>
  <si>
    <t>Canal Timiza</t>
  </si>
  <si>
    <t>Ya no se evidencian individuos arobreos obstruyendo la corriente del río. Se encuentra en adecuado mantenimiento y poda. No se evidencia basura, ni escombros ni recicladores recuperaron el espacio hay un sendero peatonal. Se esta adelnatando la recuperación del río tunjuelo ocn dinero del FDL, aguas de bogotá y acueducto.</t>
  </si>
  <si>
    <t>Se evidencian individuos arboreos obstruyendo la corriente del rio. Se necesita mantenimiento permanente de poda. Grupo de recicladores y habitantes de calle depositan residuos sólidos a la orilla del rio y en el box colver.</t>
  </si>
  <si>
    <t>Río Tunjuelo, barrio el Socorro</t>
  </si>
  <si>
    <t>El Socorro (Estructura 3 de control, río Tunjuelo)</t>
  </si>
  <si>
    <t>Mantenimiento de la piscina de pondaje por colmatación de sedimentos.</t>
  </si>
  <si>
    <t>En la intersección de la Estación Gibraltar con el Canal Cundinamarca hay que hacer mantenimiento de limpieza debido a la colmatación de lodo y material sólido, sigue igual.</t>
  </si>
  <si>
    <t>En la intersección de la Estación Gibraltar con el Canal Cundinamarca hay que hacer mantenimiento de limpieza debido a la colmatación de lodo y material sólido</t>
  </si>
  <si>
    <t>Borde izquierdo del Río Bogotá, intersección con el canal Cundinamarca.
Calle 42F sur / Cra 103.</t>
  </si>
  <si>
    <t>Planta  Elevadora Gibraltar</t>
  </si>
  <si>
    <t>Se encuentra en buenas condiciones de mantenimiento. Los niveles del rio no superan los límites de alarma preventiva, según la regleta de nivel. Se nota el trabajo de mantenimiento hidráulico que desarrolló la CAR en su momento.</t>
  </si>
  <si>
    <t>Calle 12 bis Sur No. 72 - 54</t>
  </si>
  <si>
    <t>Río Bogotá
Sector Gibraltar</t>
  </si>
  <si>
    <t>Se en contro en buenas condiciones el canal</t>
  </si>
  <si>
    <t>Se actualiza foto ya que esta no pertenece al punto, este esta en tramite de solicitud de reconstruccion de lozas por parte de la gerencia de sistema maestro direccion red troncal. Presenta desprendimiento de lozas, taponamiento, desechos solidos y sedimentos, arrojo de escombros sobre jarillon del canal.</t>
  </si>
  <si>
    <t>Reducción de riesgo de taponamiento por desechos sólidos y sedimentos debido a que se ha restablecido la limpieza y mantenimiento del canal por parte de Aguas de Bogotá (Convenio Acueducto y Aguas de Bogotá, mediante el convenio 9-07-305000-0804-2019, IDIGER, Aguas Bogotá y EAAB). Aplicar comparendo ambiental.</t>
  </si>
  <si>
    <t>Calle 6 B entre carreras 88 a 95</t>
  </si>
  <si>
    <r>
      <t xml:space="preserve"> </t>
    </r>
    <r>
      <rPr>
        <b/>
        <sz val="11"/>
        <rFont val="Arial"/>
        <family val="2"/>
      </rPr>
      <t xml:space="preserve">Canal Las Américas.
</t>
    </r>
    <r>
      <rPr>
        <sz val="11"/>
        <rFont val="Arial"/>
        <family val="2"/>
      </rPr>
      <t xml:space="preserve"> (El Tintal)</t>
    </r>
  </si>
  <si>
    <t>Se evidencia mantenimiento del canal y lozas en buen estado. Sinembargo aguas abajo del canal pasando este punto donde esta el jarillon natural este presenta un talud caido y puede generar obstrucciòn.</t>
  </si>
  <si>
    <t>Se evidencia mantenimiento del canal y lozas en buen estado. Sinembargo aguas abajo del canal pasando este punto donde esta el jarillon natural este presenta un talud caido.</t>
  </si>
  <si>
    <t xml:space="preserve">Se ha restablecido la limpieza y mantenimiento del canal por parte de Aguas de Bogotá. </t>
  </si>
  <si>
    <t xml:space="preserve">Calle 6C con Carrera 93D </t>
  </si>
  <si>
    <r>
      <rPr>
        <b/>
        <sz val="11"/>
        <rFont val="Arial"/>
        <family val="2"/>
      </rPr>
      <t>Canal Castilla</t>
    </r>
    <r>
      <rPr>
        <sz val="11"/>
        <rFont val="Arial"/>
        <family val="2"/>
      </rPr>
      <t xml:space="preserve">
Santa Fe del Tintal
Prados de Castilla
San José de Castilla
II</t>
    </r>
  </si>
  <si>
    <t>Se evidencia adecuado mantenimiento de canal y lozas en buen estado. A pesar de esto se esta haciendo una obra y se debe hacer seguimiento al manejo de aguas que esta haciendo el IDU en la AV. Guayacanes.</t>
  </si>
  <si>
    <t xml:space="preserve">Reducción de riesgo por desbordamiento del canal.  Aguas de Bogotá, mediante el convenio 9-07-305000-0804-2019, realiza limpieza de los canales de la localidad. 
Se sugiere  la reconstrucción de lozas de las paredes del canal .  </t>
  </si>
  <si>
    <t>Cl 6D con Cr 90</t>
  </si>
  <si>
    <r>
      <rPr>
        <b/>
        <sz val="11"/>
        <rFont val="Arial"/>
        <family val="2"/>
      </rPr>
      <t xml:space="preserve">Canal Castilla </t>
    </r>
    <r>
      <rPr>
        <sz val="11"/>
        <rFont val="Arial"/>
        <family val="2"/>
      </rPr>
      <t xml:space="preserve">
Santa Fe del Tintal
Prados de Castilla
San José de Castilla
</t>
    </r>
  </si>
  <si>
    <t>El tema de la legalización de las viviendas situadas en el territorio próximo al humedal ya se encuentra en fallo en segunda instancia, en este momento el humedal esta encerrado en malla por parte del acueducto quien es el que se encarga del mantenimiento del humedal. Se recomienda sacar este punto de la matriz y hacer seguimiento cada seis meses.</t>
  </si>
  <si>
    <t>La administración distrital se encuentra adelantando el estudio de legalización de las viviendas situadas en el territorio próximo al humedal.
El Acueducto medinte el convenio 9-07-305000-0804-2019 realiza el mantenimiento del canal del humedal de Techo.</t>
  </si>
  <si>
    <t xml:space="preserve">Av. Cr 80 X Cl 10 </t>
  </si>
  <si>
    <r>
      <rPr>
        <sz val="11"/>
        <color theme="1"/>
        <rFont val="Arial"/>
        <family val="2"/>
      </rPr>
      <t>Lagos de Castilla</t>
    </r>
    <r>
      <rPr>
        <sz val="11"/>
        <color theme="1"/>
        <rFont val="Arial"/>
        <family val="2"/>
      </rPr>
      <t xml:space="preserve"> </t>
    </r>
  </si>
  <si>
    <t>En este momentoel diseño ya esta aprobado y esta en proceso de socializaciòn con las personas. Se recomienda seguir con el seguimiento ya que en esta zona el IDU esta adelnatando obra</t>
  </si>
  <si>
    <t>En este momento esta en estudios y diseños hidraúlicos por parte de EAAB, el diseño estara para enero 2021. Se recomienda seguir con el seguimeinto ya que en esta zona el IDU esta adelnatando obra</t>
  </si>
  <si>
    <t xml:space="preserve"> La empresa de Acueducto tiene programdo la recuperación paisajística de los predios del canal La Magdalena, sobre la base de la resolución 01301 de octubre/2016, aprobado por la Autoridad Nacional de Licencias Ambientales. Donde autoriza el lugar de la Magdalena como espacio de disposición de abono orgánico biosólido para la recuperación del suelo. Este predio hace parte del corredor ecológico del río  </t>
  </si>
  <si>
    <t>Av. Ciudad de Cali con calle 9</t>
  </si>
  <si>
    <t>Canal La Magdalena.
SECTOR CASTILLA.</t>
  </si>
  <si>
    <t>Se encuentra el canla con las mismas condiciones no presenta mantenimiento ni poda en la zampa del rio. No presenta mantenimietno por parte de EAAB.</t>
  </si>
  <si>
    <t>Se encuentran escombros y llantas costado nor este zampa, en el canal ya no hay material vegetal sobre el talud. Este se encuentra en mantenimiento or parte de EAAB. Se recomienda sacar.</t>
  </si>
  <si>
    <t>El convenio  091 de 2017 EAAB - IDIGER - Aguas de bogotá, manteniemento del canal de Río Fucha.</t>
  </si>
  <si>
    <t>ESCENARIOS DE INUNDACIÓN POR ENCHARCAMIENTOS Y DESBORDAMIENTOS</t>
  </si>
  <si>
    <t>CLL 14 A K 81</t>
  </si>
  <si>
    <t>EL VERGEL
Río Fucha</t>
  </si>
  <si>
    <t>KENNEDY</t>
  </si>
  <si>
    <t>Observaciones</t>
  </si>
  <si>
    <t>Registro fotografico 2021</t>
  </si>
  <si>
    <t>Registro Fotografico 2/12/2020</t>
  </si>
  <si>
    <t>Registro Fotografico 2/10/2020</t>
  </si>
  <si>
    <t>FONTIBÓN</t>
  </si>
  <si>
    <t>AV. CALLE 13 POR CARRERA 134</t>
  </si>
  <si>
    <t>ACCIDENTES DE TRÁNSITO</t>
  </si>
  <si>
    <t xml:space="preserve">Av. Calle 13 (Av. Centenario) por carrera 137
Punto Crítico por aacidentes de tránsito fueron instalados maletines para impedir el cruce indebido de los automotores; los elementos de prevención y restricción fueron vandalizados. no hay cierre en el punto crítico. La Secretaría Distrital de Movilidad está evaluando otras acciones para hacer el cierre del cruce. </t>
  </si>
  <si>
    <t>AV. CALLE 13 POR CARRERA 116</t>
  </si>
  <si>
    <t xml:space="preserve">Av. Calle 13 (Av. Centenario) por carrera 116
Frente del conjunto residencial reserva de Fontibón, este punto crítico queda cerrado, reduciendo considerablemente los accidents de tránsito,  con lainstalación del semáforo en el cruce. La SDM, efectuará el monitoreo en el cruce. </t>
  </si>
  <si>
    <t>AV. CALLE 13 POR CARRERAS 96G A 90</t>
  </si>
  <si>
    <t xml:space="preserve">Av. Calle 13 (Av. Centenario) por carreras 96 G a carrera 90
Se parador de la avenida Centenario vandalizado, para facilitar salida de vehículos pesados que salen del parqueadero ubicado en el costado sur para tomar el carril norte hacia Mosquera. </t>
  </si>
  <si>
    <t xml:space="preserve">RIESGOS POR INUNDACIÓN </t>
  </si>
  <si>
    <t>PUENTE GRANDE</t>
  </si>
  <si>
    <t>CALLE 13 SALIDA A MOSQUERA</t>
  </si>
  <si>
    <t>RIESGOS POR INUNDACIÓN Y ENCHARCAMIENTO</t>
  </si>
  <si>
    <t>Monitoreo del segundo semestre de 2021.
En el recorrido se estableció la existencia de una franja de 30 metros aguas arriba y 30 metros  aguas abajo del puente sobre el rio Bogotá. La CAR, no interviene en esa franja. Hay acumulación de buchon de agua y residuos solido. Se han enviado cumunicaciones al IDU, Instituto de concesiones e  Infraestructura de Clundinamarca - ICCU, Por establecer  quien es el responsable de la infraestructura vial.</t>
  </si>
  <si>
    <t>EL CHIRCAL</t>
  </si>
  <si>
    <t xml:space="preserve">Av. 17 con carrera 137 A 
</t>
  </si>
  <si>
    <t>Punto de monitoreo del CLGR-CC, en temporada de lluvias noviembre - diciembre de 2021
Verificación de niveles por la segunda temporada de lluviias
Se considera solicitar a la CAR la información asociada al reforzamiento del jarillón y la continuidad del mismo aguas abajo del muro</t>
  </si>
  <si>
    <t>KASANDRA</t>
  </si>
  <si>
    <t>Calle 14D Bis No. Kr 134 A a 136</t>
  </si>
  <si>
    <t xml:space="preserve">Mala disposición de los residuos sólidos en la parte baja del jarillón. Continúa el vertimiento de aguas servidas desde el pozo séptico al rio Bogotá a través de una válvula artesanal. El pozo recibe la descarga residual de un asentamiento urbano no legalizado conformado por 16 predios. Las empresas de servicios públicos domiciliarios no disponen de recursos asignar a estos asentamientos no legalizados    </t>
  </si>
  <si>
    <t>PUEBLO VIEJO</t>
  </si>
  <si>
    <t xml:space="preserve">  Cra 132 con río Bogotá</t>
  </si>
  <si>
    <t xml:space="preserve">Existe un canal cerrado que hacew el vertimiento de agua Bogotá, de la empresa Alimentos Cárnicos. Se observa que la zona de protección ambiental del rio está ocupada por las empresas establecidas en el sector. </t>
  </si>
  <si>
    <t xml:space="preserve"> Carrera 106 con Diagonal 8  sobre el Río Bogotá. ESTACIÓN LA RIVERA</t>
  </si>
  <si>
    <t xml:space="preserve">INUNDACIONES Y ENCHARCAMIENTOS </t>
  </si>
  <si>
    <t>Mediante el Convenio Interadministrativo 9-07-30500-0804-2019 se realiza la limpieza y retiro de sedimentos del Pondaje Rivera, siendo un requerimiento de los habitantes de la comunidad de Sabana Grande y Pueblo Viejo de la Localidad de Fontibón, quienes han padecido una problemática ambiental debido a los malos olores generados por la alta sedimentación en dicha estructura.</t>
  </si>
  <si>
    <t>RECODO</t>
  </si>
  <si>
    <t>Carrera 123 con Calle 16 B. ESTACIÓN NAVARRA</t>
  </si>
  <si>
    <t xml:space="preserve">La EABB-ESP, informa que se realiza el mantenimiento preventivo de la Estación Elevadora Navarra de acuerdo con el cronograma interno. Actualmente el contratiasta adelanta las actividades mantenimiento del pondaje, contratista Aguas de Bogotá </t>
  </si>
  <si>
    <t>CHIRCAL</t>
  </si>
  <si>
    <t xml:space="preserve">Calle 15 No. 136 - 99
</t>
  </si>
  <si>
    <t>Parqueadero y taller de mecánica automotriz y pintua, colinda con la ZMPA de rio Bogota, al interior esta construida tramo de sendero peatona construido por la CAR. Hay ruptura del jarillón para la evacuación de aguas lluvias que capta el parqueadero.
Punto de monitoreo del CLGR-CC, en temporada de lluvias noviembre - diciembre de 2021, no esta definido la titularidad del predio para tomar acciones para la recupéración de la ZMPA.</t>
  </si>
  <si>
    <t xml:space="preserve"> PUNTOS DE MONITOREO CONSEJO LOCAL DE GESTIÓN DEL RIESGO Y CAMBIO CLIMÁTICO 
LOCALIDAD DE FONTIBÓN 2021</t>
  </si>
  <si>
    <t>PUNTOS DE MONITOREO  CONSEJO LOCAL DE GESTIÓN DEL RIESGO Y CAMBIO CLIMATICO 
LOCALIDAD DE  KENNEDY AÑO 2021</t>
  </si>
  <si>
    <t>ENGATIVÁ</t>
  </si>
  <si>
    <t>4.723798, 
-74.146701</t>
  </si>
  <si>
    <t>Vda. La Florida</t>
  </si>
  <si>
    <t>Calle 64 # 128-90</t>
  </si>
  <si>
    <t xml:space="preserve">Bomba Sumergible Parque La Florida </t>
  </si>
  <si>
    <t>Se realizó la limpieza del buchón presente.
Se requiere tala de los 7 árboles que permitan el mantenimiento de la Bomba.
Se recomienda aislar la estación hidrometereológica junto al panel solar (cerca).</t>
  </si>
  <si>
    <t>4,704671 
- 74.12978,</t>
  </si>
  <si>
    <t>Carrera 105f # 64-44</t>
  </si>
  <si>
    <t>Rejilla cra 105f</t>
  </si>
  <si>
    <t>• Problemática:
Residuos, escombro 
Atascamiento en la rejilla por plásticos y otros materiales.
Elevación del nivel del agua y rebosamiento hacia las plazoletas y las carreras 105 f.
Se remitió a Aguas de Bogotá, con el fin de revisar la frecuencia del mantenimiento.</t>
  </si>
  <si>
    <t>4.707864, 
-74.134068</t>
  </si>
  <si>
    <t>Villa Gladys</t>
  </si>
  <si>
    <t>Calle 68b Bis # 112a 90</t>
  </si>
  <si>
    <t>Estación de Bombeo Villa Gladys</t>
  </si>
  <si>
    <t>•	Problemática:
Operación regular de motobombas hacia el humedal.
•	Solicitud:
Limpieza periódica de rejillas estación de bombeo.
Se hace la solicitud de mantenimiento de cabezales al área técnica. - AB
•	Observaciones:
Se observan nuevos desarrollos, por lo que se sugiere validar con Urbanizadores y Constructores, hay que validar como están conectadas sus redes.</t>
  </si>
  <si>
    <t>4.716405, 
-74.133577</t>
  </si>
  <si>
    <t>San José Obrero</t>
  </si>
  <si>
    <t>Cra. 116D 71A 30</t>
  </si>
  <si>
    <t>Salón Comunal San José Obrero</t>
  </si>
  <si>
    <t>Esta zona correponde a parte del corredor ambiental, la inundación se debe a la construcción en la cota baja.
Se mantiene como punto de monitoreo por el tema de encharcamiento.
Se aclara que no correponde al escenario de riesgo lo que corresponde a la seguridad del lugar por lo que se recomienda que la Alcaldía Local en conjunto con la Policía realizar controles estrictos frente al tema.</t>
  </si>
  <si>
    <t>4.717091, 
-74.135409</t>
  </si>
  <si>
    <t>Cra. 119A 70C 07</t>
  </si>
  <si>
    <t>•	Problemática:
Inundación y encharcamiento de la zona en épocas de lluvia.
Por parte de la EAAB-ESP se levantará un poligono para verificar el porque de la problemática en la zona.</t>
  </si>
  <si>
    <t>4.6951974,
-74.0905287</t>
  </si>
  <si>
    <t>CORREDOR PRINCIPAL</t>
  </si>
  <si>
    <t>AV BOYACÁ CON CALLE 80</t>
  </si>
  <si>
    <t>Concentración por siniestros</t>
  </si>
  <si>
    <t>4.6683842,
-74.1206743</t>
  </si>
  <si>
    <t>ENTRE CALLES 52 Y 55</t>
  </si>
  <si>
    <t>76 4.6988236,
-74.1064063</t>
  </si>
  <si>
    <t>AV CIUDAD DE CALI ENTRE DG 74A Y CALLE 76</t>
  </si>
  <si>
    <t>4.7174744,
-74.1210051</t>
  </si>
  <si>
    <t>CALLE 80 CON CARRERA 119</t>
  </si>
  <si>
    <t xml:space="preserve">  PUNTOS DE MONITOREO  CONSEJO LOCAL DE GESTIÓN DEL RIESGO Y CAMBIO CLIMATICO 
LOCALIDAD DE  ENGATIVÁ AÑO 2021</t>
  </si>
  <si>
    <t>SUBA</t>
  </si>
  <si>
    <t>RO-52062</t>
  </si>
  <si>
    <t>Guaymaral</t>
  </si>
  <si>
    <t>Km 3 Vía Suba Cota. Punto CIEDI</t>
  </si>
  <si>
    <t>SITIO CRÍTICO POR ENCHARCAMIENTO</t>
  </si>
  <si>
    <t>En visita realizada el pasado 17 de abril se observa que gracias a la obra de adecuación hidráulica para la recuperación de las acciones eco sistémicas de la cuenca del Río Bogotá adelantada actualmente por la CAR, se limita el riesgo de encharcamiento de la vía. Sin embargo, la ampliación de la vía continúa siendo una necesidad para eliminar el riesgo de encharcamiento en temporada de fuertes lluvias. Hasta el momento no se conocen estudios ni diseños para dicha ampliación por parte del IDU.Actualmente, se realiza seguimiento por parte del CLGR-CC y atención por parte de Entidades durante la temporada de lluvias.
 Este punto se retira de la matriz pues ya se recupero el punto</t>
  </si>
  <si>
    <t>CR-26746, 
 DI-10256</t>
  </si>
  <si>
    <t>BOX CULVERT
 Autonorte con Cl.220</t>
  </si>
  <si>
    <t>En las visitas realizadas por el CLGR-CC de Suba al punto, se observó que La empresa de Acueducto continúa realizando mantenimiento para prevenir encharcamientos en la autonorte con calle 222 por fuertes lluvias. El ultimo mantenimiento realizado se reporta con fecha 10 de noviembre. Se dará continuidad al monitoreo del punto por parte CLGR-CC 
 Se tealiza recorridos en el segundo semestre de 2021 en el cual se encuentra el punto controlado y en el año no se han vuelto a presentar inundaciones en la autopista</t>
  </si>
  <si>
    <t>DI-10394</t>
  </si>
  <si>
    <t>Tuna Alta</t>
  </si>
  <si>
    <t>Carrera 80 No. 150-31
 Finca Monserrate
 Mirador de los Nevados</t>
  </si>
  <si>
    <t>SITIO CRÍTICO POR MIVIMIENTO EN MASA</t>
  </si>
  <si>
    <t>En visita realizada el pasado 12 de noviembre se observaron los avances de la obra de mitigación para estabilización de talud desde la parte alta del cerro hasta la parte inferior que corresponde al sendero de tránsito de visitantes. La obra se está llevando actualmente por la Secretaría de Ambiente - SDA. Se dará continuidad al seguimiento por parte del CLGR-CC. 
 Se realizo la obra de mitigacion por parte de Secretaria de Ambiente y se realziaron visitas por parte de las entidades de seguimiento</t>
  </si>
  <si>
    <t>DI-5988</t>
  </si>
  <si>
    <t>Conejera</t>
  </si>
  <si>
    <t>Entre la vía Cota y la Cll. 170</t>
  </si>
  <si>
    <t>SITIO CRÍTICO POR MOVIMIENTO EN MASA</t>
  </si>
  <si>
    <t>En las dos visitas de monitoreo al punto se observó que, dadas las actividades llevadas a cabo por el Club Naval, se continúan generando flujos de escorrentía superficial y subsuperficiales que dan paso a la inestabilidad del cerro. Se da continuidad al seguimiento por parte del CLGR-CC. 
 Se hace seguimeinto a la obra d emitigacion ene el Club Naval con las entidades del CLGR-CC se encuentra gran avance y se seguira realizando visitas y recorrido a la obra para verificar su avance</t>
  </si>
  <si>
    <t>San Jose de Bavaria</t>
  </si>
  <si>
    <t>Calle 183 # 70-65</t>
  </si>
  <si>
    <t>VALLADOS</t>
  </si>
  <si>
    <t>Se han realizado recorridos con las 
 entidades del CLGR-CC y se encuentran 
 en normalidad los vallaso , no se han 
 vuelto a presentar inundaciones en el lugar</t>
  </si>
  <si>
    <t>Canal Cordoba</t>
  </si>
  <si>
    <t>Carrera 54 Calle 153</t>
  </si>
  <si>
    <t>DESPRENDIMIENTO DE LA BANCADA CANAL CORDOBA</t>
  </si>
  <si>
    <t>Se realizo recorrido y visita al punto del 
 canal en la calle 153 con las entidades del
 CLGR-CC, por parte de Acueducto realizan
 la explicacion de como se realizara la obra.
 En el segundo semestre se realiza la obra 
 por parte de Acuedcuto quedando el lugar
 en normalidad y sin presentar riesgo</t>
  </si>
  <si>
    <t>Cojunto San Jorge</t>
  </si>
  <si>
    <t>Calle 127 bis # 88-45</t>
  </si>
  <si>
    <t>Se hace seguimiento al vallado en las visi
 tas realizadas, pues se han presentado
 inundaciones que han afectado gravemente las casas de la parte baja, en la cual s epresneto una emergencia por inundaciones en el mes de octubre del presente año.</t>
  </si>
  <si>
    <t>Brazo humedal Juan Amarillo</t>
  </si>
  <si>
    <t>Calle 129 c Carrera 99</t>
  </si>
  <si>
    <t>DESPRENDIMIENTO BANCADA 
 HUMEDAL JUAN AMARILLO</t>
  </si>
  <si>
    <t>Durante el año se ha realizado continuo 
 seguimiento al estado de la bancada y 
 continuas mesas de trabajo con las entida
 des competentes para solucionar la situacion
 en esta zona, se seguira realizando seguimiento , la ultima accion fue por 
 parte de IDU colocando unso amletines en el lugar para evitar que los carros pasen por encima de este anden y aislar a los peatones del peligro</t>
  </si>
  <si>
    <t>Problemática por los marmoleros, debidoa  que los residuos de la fabricación de lápidas caen directamente en la red de alcantarillado ocasionando taponamiento e inundación en temporada de lluvias.
En la parte que corresponde al crematorio este año se presentó evento por encharcamientos el 23 de marzo</t>
  </si>
  <si>
    <t>Inundación y encharcamiento</t>
  </si>
  <si>
    <t>Cra. 29b #70-2 a 70-98</t>
  </si>
  <si>
    <t>La Merced Norte</t>
  </si>
  <si>
    <t>4°39'52.4"N 74°04'28.0"W</t>
  </si>
  <si>
    <t>BARRIOS UNIDOS</t>
  </si>
  <si>
    <t>Punto de monitoreo, por la emergencia presentada el 24 de noviembre del 2020, por inundaciones.</t>
  </si>
  <si>
    <t>Inundación</t>
  </si>
  <si>
    <t>Cl. 71 #22 84</t>
  </si>
  <si>
    <t>Alcazares</t>
  </si>
  <si>
    <t>4°39'40.1"N 74°04'02.4"W</t>
  </si>
  <si>
    <t>Punto de monitoreo, por la emergencia presentada el 19 de septiembre del 2020, por inundaciones.</t>
  </si>
  <si>
    <t>Cra 23 con Calle 71B</t>
  </si>
  <si>
    <t>Concepción norte</t>
  </si>
  <si>
    <t>En el momento corresponde a un punto de monitoreo, debido a que la EAAB-ESP, ya realizó obras que han mitigado el riesgo por inundación.
La comunidad solicita arreglo de andenes porque se encuentran hundidos y esto contribuye a que el agua en caso de inundaciones ingrese con mayor facilidad a las viviendas.</t>
  </si>
  <si>
    <t>Cra 14A # 71-16</t>
  </si>
  <si>
    <t>La Concepción</t>
  </si>
  <si>
    <t>4°39'31.2"N 74°03'47.6"W</t>
  </si>
  <si>
    <t>En este sector se evidencian obras de la EAAB-ESP: Construcción y renovación de redes locales de alcantarillado pluvial, barrio Río Negro Fase III, en el área de cobertura de la Zona 1 . Contrato: 1-01-31100-0039-2020.
Se espera que una vez finalizada la obra, este punto se pueda retirar de los priorizados como críticos.</t>
  </si>
  <si>
    <t>Encharcamiento</t>
  </si>
  <si>
    <t>Calle 90B Carrera 60b</t>
  </si>
  <si>
    <t>Río Negro</t>
  </si>
  <si>
    <t>4°40'50.8"N 74°04'02.3"W</t>
  </si>
  <si>
    <t>Se evidencia disposición de basuras y escombros en la rivera del río negro, por lo que se hace necesario el matenimiento.
Se obervan indigentes dentro del canal, se puede solicitar colaboración a la SDIS.</t>
  </si>
  <si>
    <t>Cra 62B con Calle 90</t>
  </si>
  <si>
    <t>4°40'54.6"N 74°04'09.2"W</t>
  </si>
  <si>
    <t>Este estaba priorizado como punto crítico, sin embargo, se han venido realizandoobras por parte de de la EAAB-ESP, por lo que se analizará sacar el punto como crítico y dejarlo como de monitoreo.
Al momento se evidencias residuos sólidos que se encuentran colmatando el canal, por lo que se solicitará a la empresa AB realizar el mantenimiento respectivo dentro del contrato entre EAAB-AB e IDIGER.
Se evidencia robo de las tapas de las charnelas, por lo que se solicita a la EAAB reemplazarlas, para el correcto funcionamiento del sistema.</t>
  </si>
  <si>
    <t>Viscaya</t>
  </si>
  <si>
    <t>4°41'03.7"N 74°04'36.9"W</t>
  </si>
  <si>
    <t>Punto donde se presenta una batea en la vía; la problemática se debe a que el colector que viene  de la Cruz roja y llega a la 80, cuando se presuriza las aguas salen y llegan a este punto inundando la batea.
Se han realizado obraspor parte del acueduto que han mitigado las inundaciones, al momento en lo que va de la temporada de lluvias no se ha presentado inundaciones en el sector.</t>
  </si>
  <si>
    <t>Carrera 66 con Calle 75</t>
  </si>
  <si>
    <t>Barrio Metrópolis</t>
  </si>
  <si>
    <t>4°40'41.7"N 74°04'59.2"W</t>
  </si>
  <si>
    <t>Problemática por basuras y residuos sólidos dispuestos en los andenes y bordes de la vía, ocasionando taponamiento del alcantarillado, se evidencia que la problemática se basa en los recicladores quienes llegan a seleccionar los residuos en la zona dejándo en la vía lo que no les sirve.
Se requiere el apoyo de SDIS para trabajar con esta población.</t>
  </si>
  <si>
    <t>Cra 65Calle 79C Bis</t>
  </si>
  <si>
    <t>Metrópolis</t>
  </si>
  <si>
    <t>4°40'54.4"N 74°04'41.8"W</t>
  </si>
  <si>
    <t>Problemática por basuras y residuos sólidos dispuestos en los andenes cerca a los sumideros, colmatandolos y taponándolos, ocasionando inundaciones en época de lluvias</t>
  </si>
  <si>
    <t>Cra 65 con Calle 73</t>
  </si>
  <si>
    <t>Punto San Fernando problemática de árboles y su hundimiento de la vía principal, se han generado varios accidentes de tránsito dejándo al momento 2 personas fallecidas.
Se ha visto afecación de viciendas por caídas de árboles, ya se requirióa SDA y al Jardín Botánicos para el mantenimiento y poda de los individuos arbóreos.</t>
  </si>
  <si>
    <t>Caída de árboles, fallas en la vía</t>
  </si>
  <si>
    <t>Cra. 65 #73-2 a 73-58</t>
  </si>
  <si>
    <t>San Fernando</t>
  </si>
  <si>
    <t>4°40'34.9"N 74°04'56.7"W</t>
  </si>
  <si>
    <t xml:space="preserve">Teusaquillo </t>
  </si>
  <si>
    <t>N/A</t>
  </si>
  <si>
    <t>SOLEDAD</t>
  </si>
  <si>
    <t>AV 22 ENTRE CALLE 39 A 45</t>
  </si>
  <si>
    <t>AGLOMERACIONES</t>
  </si>
  <si>
    <t xml:space="preserve"> Verificación de los puntos de hidrantes del lugar, para el correcto funcionamiento para caso de emergencia.</t>
  </si>
  <si>
    <t>2.</t>
  </si>
  <si>
    <t>AV 22 ENTRE CALLE 37
ALMIRANTE PADILLA</t>
  </si>
  <si>
    <t>Evaluación de individuos arboreos que permita la seguridad de las personas en el momento de la realización de un evento de emergencia. Mantenimiento y cuidado de arborado, Se encuenran ubicados los hidrantes en la carrera 24 clle 39A.</t>
  </si>
  <si>
    <t>3.</t>
  </si>
  <si>
    <t xml:space="preserve">CALLE 34 con 17 </t>
  </si>
  <si>
    <t>Es un punto algido, con alto número de solicitudes para la realización de eventos y que confluyen alto número de personas y no se cuenta con una evaluación del lugar para dar recomendaciones a los organizadores de los eventos, Mantenimiento y cuidado de arborado, 1.Revisión de los hidrantes para posibles eventos que requieran su uso.
2. Evaluación de los individuos arboreos de la zona, en recorrido en el mes de septiembre se ubican los hidrantes en la calle 35 con cra 16 y en la calle 34 con 17.</t>
  </si>
  <si>
    <t>4.</t>
  </si>
  <si>
    <t>PABLO VI</t>
  </si>
  <si>
    <t>CALLE 57 A CON 53</t>
  </si>
  <si>
    <t>Es un sitio que debe tener constante monitoreo de las condiciones para poder realizar los permisos pertinentes para los eventos de aglomeración.
1. Control de tránsito
2. manejo de elementos de seguridad de la comunidad
3- Demarcación de lugares seguros</t>
  </si>
  <si>
    <t xml:space="preserve">GALERIAS </t>
  </si>
  <si>
    <t>CALLE 53 B CARRERA 24 hasta la diagonal 53c con carrera 23</t>
  </si>
  <si>
    <t xml:space="preserve">SINIESTROS VIALES </t>
  </si>
  <si>
    <t>Alto flujo vehícular, se presenta la reducción de velocidada través de señalización. / Se requiere de mayor control  por parte de policia de transito  y jornadas de sensibilizavcion y pedagogia para peatones y conductores de vehiculos / Implementación de  elementos tecnológicos de control y vigilancia del cumplimiento de leyes de tránsito</t>
  </si>
  <si>
    <t xml:space="preserve">TODOS </t>
  </si>
  <si>
    <t xml:space="preserve"> la carrera 68, la calle 63, la calle 53, la carrera 24, la Avenida El Dorado, La NQS y la Caracas</t>
  </si>
  <si>
    <t>Implementar medidas de pacificación y/o señalización que contribuya a la disminución del riesgo de siniestros/ Alto flujo vehícular, se presenta la reducción de velocidada través de señalización.</t>
  </si>
  <si>
    <t>Campin</t>
  </si>
  <si>
    <t>Carrera 30 entre Calles 53 y 63</t>
  </si>
  <si>
    <t>Materiales Peligrosos</t>
  </si>
  <si>
    <t xml:space="preserve">Junio 10,12  se realizaron jornadas de charlas informativas en temas de gestión de riesgos,  se inicia  con  estudiantes de los grados séptimo y octavo del colegio de la Contraloría General, brindando información sobre escenario de riesgo sísmico, inundaciones y encharcamientos, identificando factores de riesgo y brindando recomendaciones para reducir emergencias. /   Jueves 23 de junio, desde las acciones programadas en el escenario de riesgo “manejo indebido de materiales peligrosos”, del Plan local de gestión de riesgos de la localidad de Teusaquillo, se lleva a cabo la charla con la comunidad vinculada a través de la mesa de Universidades, quien nos brindó el espacio para convocar y llevar a cabo la charla, se contó con inscripción y participación de 122 personas. </t>
  </si>
  <si>
    <t>Toda la Localidad</t>
  </si>
  <si>
    <t>Galerias</t>
  </si>
  <si>
    <t>Calle 53 entre Carreras 14 y 30</t>
  </si>
  <si>
    <t>Ciudad Universitaria</t>
  </si>
  <si>
    <t>Universidad Nacional y Universidades de la Localidad</t>
  </si>
  <si>
    <t>ACCIÓN REALIZADA</t>
  </si>
  <si>
    <t>LOS MÁRTIRES</t>
  </si>
  <si>
    <t>Santa fe</t>
  </si>
  <si>
    <t>Carrera 16 #24-80</t>
  </si>
  <si>
    <t>Riesgo por la actividad de construcción (incendio)</t>
  </si>
  <si>
    <t xml:space="preserve">Se realiza identificación para seguimiento desde el CLGR-CC, 
Posteriormente se realiza el control policivo.
</t>
  </si>
  <si>
    <t>Se realiza identificación de parqueo de carreteros lo que genera riesgo por incendio en la mala manipulación y acopio de residuos aprovechables.</t>
  </si>
  <si>
    <t>Diagonal 22c bis #18- 67 y 69</t>
  </si>
  <si>
    <t>Riesgo por la actividad de construcción (vetustez)</t>
  </si>
  <si>
    <t>Se realiza identificación del predio  para seguimiento desde el CLGR-CC, 
Posteriormente se realiza el control policivo.</t>
  </si>
  <si>
    <t>Se identifica vetustez en la edificación es variable de amenaza y vulnerabilidad para las personas que viven y trabajan en la localidad. Es prioritario optimizar y mantener adecuadamente la infraestructura existente.</t>
  </si>
  <si>
    <t>Calle 24 #27</t>
  </si>
  <si>
    <t>Se identifica vetustez en la edificación es variable de amenaza y vulnerabilidad para las personas que viven y trabajan en la localidad. Es prioritario optimizar y mantener adecuadamente la infraestructura existentes</t>
  </si>
  <si>
    <t>La Favorita</t>
  </si>
  <si>
    <t>Calle 17a # 16</t>
  </si>
  <si>
    <t>Rieso por la actividad de construcción (vetustez)</t>
  </si>
  <si>
    <t>Se realizó visita a predios de la SAE los cuales han sido visitados por las entidades del CLGR-CC , algunos ya han sido demolidos por encontrarse en risego de colapso.</t>
  </si>
  <si>
    <t>Se identifica intervención de demolición y proceso comunitario de huerta urbana</t>
  </si>
  <si>
    <t xml:space="preserve">Zona de ferreteros </t>
  </si>
  <si>
    <t>Varios puntos Carrera 24 entre calles 13 y 9</t>
  </si>
  <si>
    <t>Riesgo tecnológico y manejo materiales peligrosos MATPEL</t>
  </si>
  <si>
    <t>Se realiza identificación de zona ferreteros para seguimiento desde el CLGR-CC, 
Posteriormente se realizará el control policivo.</t>
  </si>
  <si>
    <t xml:space="preserve">Se debe realizar acercamientos con ferreteros para identificar Incidentes derivados al uso, transporte y trasformación de las sustancias químicas o materiales peligrosos MATPEL, que puedan generar afectación sobre, personas, bienes, servicios, con implicaciones ambientales locales o regionales. </t>
  </si>
  <si>
    <t>Plaza España ropavejeros</t>
  </si>
  <si>
    <t xml:space="preserve">Centro comercial plaza España Carrera 19  #11 </t>
  </si>
  <si>
    <t>Riesgo por construcciones (Incendio)</t>
  </si>
  <si>
    <t>Se realiza identificación de zona plaza España para seguimiento desde el CLGR-CC, 
Posteriormente se realizará el control policivo.</t>
  </si>
  <si>
    <t>Se deben realizar acercamientos para verificar plan de emergencia y control policivo.</t>
  </si>
  <si>
    <t>Zona de Montallanteros</t>
  </si>
  <si>
    <t>Calle 11 entre Carreras 19 -23</t>
  </si>
  <si>
    <t xml:space="preserve">Riesgo tecnológico </t>
  </si>
  <si>
    <t>Se realiza identificación de zona de montallanteros para seguimiento desde el CLGR-CC, 
y posterior control policivo.</t>
  </si>
  <si>
    <t>Se debe realizar acercamientos para alternativas de solución en el manejo de espacio público y temas de emergencias.</t>
  </si>
  <si>
    <t>Canal calle sexta</t>
  </si>
  <si>
    <t>Desde carrera 25 hasta Avenida NQS</t>
  </si>
  <si>
    <t xml:space="preserve">Riesgo conatos de incendio </t>
  </si>
  <si>
    <t>Se realiza identificación de area de influencia Canal calle sexta para seguimiento desde el CLGR-CC, 
y posterior control policivo.</t>
  </si>
  <si>
    <t>Se realiza identificación de area de influencia para evidenciar riesgos asociados a incendios generados por personas en condición de calle.</t>
  </si>
  <si>
    <t>Plaza España Colegio Liceo Nacional Agustín Nieto Caballero</t>
  </si>
  <si>
    <t>Carrera 19 #11-17</t>
  </si>
  <si>
    <t>Se realiza identificación de area de influencia colegio Agustín Nieto Caballero para seguimiento desde el CLGR-CC, 
y posterior control policivo.</t>
  </si>
  <si>
    <t>Antonio Nariño</t>
  </si>
  <si>
    <t>Policarpa</t>
  </si>
  <si>
    <t>Calle 3 Sur entre carrera 10 y Avenida Caracas</t>
  </si>
  <si>
    <t>Riesgo Tecnológico</t>
  </si>
  <si>
    <t>Sector Industria textil el cual carece de hidrantes por ilegalidad en las redes de acueducto</t>
  </si>
  <si>
    <t>San Antonio</t>
  </si>
  <si>
    <t>Calle 1 entre Carrera 18 A y Carrera 24</t>
  </si>
  <si>
    <t>Hacia el sector de la Avenida Primera entre Carreras 24 y Caracas se tiene presencia de talleres de reparación de autos sin el cumplimiento de la normatividad en seguridad industrial y generando riesgos a los peatones por el uso inadecuado del espacio público.</t>
  </si>
  <si>
    <t>La Fraguita</t>
  </si>
  <si>
    <t>Calle 1 entre la carrera 24 y la Carrera 27</t>
  </si>
  <si>
    <t>En este sector existe presencia de talleres e industria de fabricación de insumos para el calzado.</t>
  </si>
  <si>
    <t>Restrepo</t>
  </si>
  <si>
    <t>Avenida Primero de Mayo a la Calle 17 Sur entre Carreras 24 a la carrera 27</t>
  </si>
  <si>
    <t>En todo el sector del restrepo se presenta un alto indice de industria de calzado algunos de ellos sin cumplir con la normatividad industrial.</t>
  </si>
  <si>
    <t>Santander y La fragua</t>
  </si>
  <si>
    <t>Avenida Primera de Mayo entre la carrera 27 y carrera 30</t>
  </si>
  <si>
    <t>En este sector existe presencia de talleres de reparación de motos que generan un alto riesgo por los materiales que utilizan sin el cumplimiento de norrmas de seguridad en el trabajo.</t>
  </si>
  <si>
    <t>PUENTE ARANDA</t>
  </si>
  <si>
    <t>Pendiente</t>
  </si>
  <si>
    <t>San Rafael Industrial -Salazar Gómez -</t>
  </si>
  <si>
    <t>Av Américas con Carrera 50</t>
  </si>
  <si>
    <t>Accidentes de Transito</t>
  </si>
  <si>
    <t>Visita en conjunto IDIGER - Secretaría Distrital de Movilidad -
 y Alcaldía Local de Puente Aranda con los siguientes compromisos:
 -Inicio procedimiento por Decretlo Local 003 de 2019 - Zona
 Especial de seguridad
 -Mesa de trabajo con SuperIntendencia de Vías y Transporte</t>
  </si>
  <si>
    <t>Centro Industrial</t>
  </si>
  <si>
    <t>Av Carrera 68 con Calle 17</t>
  </si>
  <si>
    <t>Visita en conjunto IDIGER - Secretaría Distrital de Movilidad - y Alcaldía Local de Puente Aranda con los siguientes compromisos:
 - Reunión con Iglesia Avivamiento implementación PMT del plan de implantación.
 . En la visita realizadas en el primer y segundo semestre del año 2021 se encuentra en la zona controlada</t>
  </si>
  <si>
    <t>CC CARRERA</t>
  </si>
  <si>
    <t>Carrera 16 Calle 65</t>
  </si>
  <si>
    <t>Aglomeraciones</t>
  </si>
  <si>
    <t>Se presentan en la zona aglomeraciones y una zona en la calle para lavado de taxis , se realizara operativos por parte Alcaldia y movilidad para controlar el punto</t>
  </si>
  <si>
    <t>LOTE CONTINUO CARCEL MODELO</t>
  </si>
  <si>
    <t>Invasion lote</t>
  </si>
  <si>
    <t>Se realizo recorrido a lote aledañoa la carcel modelo el cual fue invadido y por parte de la Alcaldia local se hizo opertivo para evacuar estas viviendas
 Se realizo segunda visita en el mes de diciembre en la cual se encunetran nuevos cambucges sobre la via</t>
  </si>
  <si>
    <t>Cl. 12D No. 3-39</t>
  </si>
  <si>
    <t>SI</t>
  </si>
  <si>
    <t xml:space="preserve">IDPC </t>
  </si>
  <si>
    <t>ALCALDIA LOCAL REALIZA VISITA TECNICA SE INFORMA AL PROPIETARIO LA RESTRICCION DE USO, SE INFORMA QUE DEBE SOLICITAR A PATRIMONIO PERMISO DE INTERVENCION POR SER ZONA DE INTERES CULTURAL, EL PREDIO EN SINUPOT REPORTA QUE NO ES BIC, SEREMITE OFICO A PROPIETARIO Y A PATRIMONIO PARA QUE LE INFORME AL PROPIETARIO</t>
  </si>
  <si>
    <t>Patrimonio informa en el radicado de la respuesta que el predio es de nivel
de intervención cuatro, -N4-, predios “sin valores y lotes sin edificar” y es
colindante con Bienes de Interés Cultural en clasificados en el Nivel de
intervención dos -N2-, con las direcciones Calle 10 No. 2 - 58 e identificado con
CHIP AAA0030KKOM, Calle 10 No. 2 - 74 e identificado con CHIP AAA0030KKRJ,
Carrera 3 No. 10 - 20 e identificado con Código Catastral 0031050213, Carrera 3
No. 10 - 24 e identificado con CHIP AAA0030KLDM, Carrera 3 No. 10 – 28 e
identificado con CHIP AAA0030KLEA. De igual forma, una vez analizada la
información catastral, se encuentra implantado en Área Afectada del Centro
Histórico. Por lo anterior, para cualquier tipo de intervención deberá contar con
concepto previo por parte del Instituto. En este sentido, en aplicación de lo dispuesto en el artículo 2.2.6.1.1.8 del Decreto
1077 de 2015, por ser un inmueble colindante con bien de interés cultural
requerirá de la evaluación correspondiente por parte de este Instituto y en este
marco deberá concederse de manera simultánea con la modalidad de
cerramiento, que garantice la seguridad del predio y la unidad visual del paisaje,
para lo cual es necesario aportar la información que se encuentra en el formulario
de solicitud de anteproyecto de intervención anexo, en las modalidades de
demolición total y cerramiento.</t>
  </si>
  <si>
    <t>Según radicado del IDPC, no es un predio de interes cultural sin embargo los aledaños si, es decir debe ser trtado con especial atencion y solicitar permiso a patrimonio para las intervenciones fisicas</t>
  </si>
  <si>
    <t xml:space="preserve">se remite oficio al idiger solicitando concepto y se remite ofico al propietario informando las acciones administrativas de solicitud de informacion  </t>
  </si>
  <si>
    <t>Se realiza verificacion ocular no se evidencia nadie en vivienda se identifica en fachada afectacion y al interior por registro fotografico del propietario afectaciones graves de cubiertas, se remite oficio a patrimonio cultural solicitando concepto y al idiger, sin embargo patrimonio informa que debe hacer un proyecto y solicitar aprobacion ante ellos para el desarrollo de las obras</t>
  </si>
  <si>
    <t>MAYO DE 2021</t>
  </si>
  <si>
    <t>CALLE 10 N 2 80</t>
  </si>
  <si>
    <t>MAYO</t>
  </si>
  <si>
    <t>Se realiza verificacion ocualr por parte de ALC, se solicita restriccion total en atencion a las recomendaciones del IDIGER, toda vez que se presenta en amenaza en ruina</t>
  </si>
  <si>
    <t>11/ MARZO DE /2021</t>
  </si>
  <si>
    <t>CALLE 3 No 7-58 Este</t>
  </si>
  <si>
    <t>MARZO</t>
  </si>
  <si>
    <t>secretaria de cultura y recracion</t>
  </si>
  <si>
    <t>Se realiza verificacion ocular donde se evidencia valla de curaduria DIAGNOSTICO TECNICO 15434</t>
  </si>
  <si>
    <t>CALLE 9 n 5 31</t>
  </si>
  <si>
    <t xml:space="preserve">ABRIL </t>
  </si>
  <si>
    <t xml:space="preserve">propietario </t>
  </si>
  <si>
    <t>Se realiza  visita tecnica donde se informa las acciones y recomedanciones que debe realizar en ocasión al muro</t>
  </si>
  <si>
    <t>26 DE FEBRERO DE 2020</t>
  </si>
  <si>
    <t>Carrera 3 No 6D-46 barrio Belén</t>
  </si>
  <si>
    <t>IDPC informa que la SDC solicitó informacion del predio para iniciar acciones administrativas</t>
  </si>
  <si>
    <t>Se realizo visita tecnica  por parte de la ALC, en la que se desarrollo acciones de prevencion señalizando el area afectada</t>
  </si>
  <si>
    <t xml:space="preserve">26 de febrero de 2021 </t>
  </si>
  <si>
    <t xml:space="preserve">Calle 17 No 2-53 </t>
  </si>
  <si>
    <t>propietario,       Queja,                   Secretaria de cultura</t>
  </si>
  <si>
    <t>IDPC</t>
  </si>
  <si>
    <t>Calle 16a No. 2-58.</t>
  </si>
  <si>
    <t>IDIGER</t>
  </si>
  <si>
    <t xml:space="preserve">Se informa por parte de IDIGER  que no se presenta riesgo en la plaza de la concordia sin embargo es necesario realizar mantenimientos a la plaza </t>
  </si>
  <si>
    <t>CALLE 12 C # 1-40</t>
  </si>
  <si>
    <t xml:space="preserve">MARZO </t>
  </si>
  <si>
    <t>El idiger informa a traveZ de este comunicado que no se evidencia afectaciones en cubierta, sin embargo no se permite el ingreso al predio para conocer el estado</t>
  </si>
  <si>
    <t xml:space="preserve">13 de Enero de 2021 </t>
  </si>
  <si>
    <t>CALLE 12 No 5-75</t>
  </si>
  <si>
    <t xml:space="preserve">SECRETARIA DE EDUCACION </t>
  </si>
  <si>
    <t xml:space="preserve"> la Alcaldía Local de Candelaria realizó acciones de prevención del riesgo, señalizando el área afectada, con el fin de evitar el paso del peatón por la zona identificada</t>
  </si>
  <si>
    <t>16 de febrero de 2021</t>
  </si>
  <si>
    <t>CALLE 12 No 2 - 80</t>
  </si>
  <si>
    <t>FEBRERO</t>
  </si>
  <si>
    <t>INFORMACION GENERADA POR INSTITUTO PATRIMONIO CULTURAL (Informacion de acciones administrativas, propietad de IDPC, solicitudes de permisos, entre otras)</t>
  </si>
  <si>
    <t>ES UN PREDIO DE INTERES CULTURAL? SI/NO</t>
  </si>
  <si>
    <t>ENTIDADES</t>
  </si>
  <si>
    <t xml:space="preserve">ACCIONES </t>
  </si>
  <si>
    <t>VISITA</t>
  </si>
  <si>
    <t>DIRECCION</t>
  </si>
  <si>
    <t>MES DE INTERVENCION /SOLICITUD/RESPUESTA</t>
  </si>
  <si>
    <t xml:space="preserve">a) Revisar estudios y diseños (IDU), Riesgo de colapso total, Predios en Reasentamiento, Demolición y construcción del puente IDU.        b) Arrojo de escombros, cambuches, quemas prohibidas, contaminación de la ronda y aumento vehicular.  </t>
  </si>
  <si>
    <t>https://drive.google.com/drive/u/1/folders/169c3En1_CY-0pZFtwURr05P6mQoibBqv</t>
  </si>
  <si>
    <t>Remoción en Masa</t>
  </si>
  <si>
    <t>Calle 49 Bis Sur No. 5F-12</t>
  </si>
  <si>
    <t>Diana Turbay San Agustin - Q: Chiguaza</t>
  </si>
  <si>
    <t>No disponible</t>
  </si>
  <si>
    <t>RAFAEL URIBE URIBE</t>
  </si>
  <si>
    <t xml:space="preserve">El evento es ocasionado por el posible colapso de la escalera ubicada en la dirección DG 32H SUR 13 27, debido a la actividad de excavación y acción de construcción, la influencia de la lluvia y el peso de la escalera. Se evidencia una socavación debajo de la escalera, generando un factor de riesgo inminente del colapso de la estructura afectando a todos los inmuebles aledaños a esta escalera. El evento tiene una altura aproximada 4 metros con una pendiente muy pronunciada y con un suelo de características arenoso y de comportamiento suelto. </t>
  </si>
  <si>
    <t>DG 32H SUR 13 27</t>
  </si>
  <si>
    <t>Colinas</t>
  </si>
  <si>
    <t>Remoción en masa activa, tubo de alcantarillado con drenaje y predio reasentado ocupado. Se prioriza como punto de demolición, se solicitan antecedentes a la comunidad, Solicitar maletines para restringir el paso (IDIGER)</t>
  </si>
  <si>
    <t>Transv 13g bis #49B - 27</t>
  </si>
  <si>
    <t>Socorro 3</t>
  </si>
  <si>
    <t xml:space="preserve"> Aguas de escorrentía en la parte trasera, no acatan la restricción (parqueadero),remoción en masa leve Y Restriccion del sendero peatonal (señalización) </t>
  </si>
  <si>
    <t>Calle 51 Sur #11-36</t>
  </si>
  <si>
    <t>El playon playita</t>
  </si>
  <si>
    <t>Desestabilización del talud y movimiento en masa presente, predio privado, obra de estabilización dentro del conjunto, limpieza y mantenimiento (responsable le conjunto).</t>
  </si>
  <si>
    <t>Cra. 10 #48g Sur-73</t>
  </si>
  <si>
    <t>Conjunto san isidro</t>
  </si>
  <si>
    <t>Arbolado inclinado y ejercendio peso en el talud</t>
  </si>
  <si>
    <t>Dg. 48j Sur #1-30</t>
  </si>
  <si>
    <t xml:space="preserve">San cayetano (conjunto) </t>
  </si>
  <si>
    <t>Remoción de masa en el año 2020 por ruptura de alcantarillado, Nuevas ocupaciones y revisión de
diagnósticos IDIGER.</t>
  </si>
  <si>
    <t>Calle 32 Sur #16-11</t>
  </si>
  <si>
    <t xml:space="preserve">Divino niño </t>
  </si>
  <si>
    <t>limpieza y mantenimiento de baldosas</t>
  </si>
  <si>
    <t>Elementos o Bienes Expuestos</t>
  </si>
  <si>
    <t xml:space="preserve">Canal Río Seco </t>
  </si>
  <si>
    <t>Control y monitoreo</t>
  </si>
  <si>
    <t>Carrera 12 D con Calle 28 Sur  hasta la Carrera 27 con Calle 31 Sur
Punto Crítico por FRM en la 
Calle 31 A Sur Con Carrera 12 J 
Gustavo Restrepo</t>
  </si>
  <si>
    <t>Canal Albina</t>
  </si>
  <si>
    <t xml:space="preserve">a) Obra del acueducto (monitoreo y control)                                                               b)Pendiente diagnostico técnico, actualización de la matriz, remoción de masa activa y tratamiento de talud  </t>
  </si>
  <si>
    <t xml:space="preserve">Hacienda los molinos </t>
  </si>
  <si>
    <t xml:space="preserve">Quebrada La Chiguaza </t>
  </si>
  <si>
    <t xml:space="preserve">Calle 48 Q Sur Carrera 3 Este Sur </t>
  </si>
  <si>
    <t xml:space="preserve">Desarenador Rincón del Valle </t>
  </si>
  <si>
    <t xml:space="preserve">Control, mantenimiento  y monitoreo </t>
  </si>
  <si>
    <t xml:space="preserve">Carrera 10 C No. 48 D 98 Sur </t>
  </si>
  <si>
    <t>Urbanizacion Molinos de La Caracas</t>
  </si>
  <si>
    <t>Verificación de predios con riesgo, problema de desalojo y vuelta a ocupación, obra de
estabilización de talud deteriorada</t>
  </si>
  <si>
    <t>Carrera 3 Este No. 48Q Sur
CRA 2C E - CLL 48R S</t>
  </si>
  <si>
    <t>Rincón del Valle</t>
  </si>
  <si>
    <t>DI-3074 (Buscar fisico)
DI-2834 (Buscar fisico)</t>
  </si>
  <si>
    <t>Control y monitoreo de la obra</t>
  </si>
  <si>
    <t xml:space="preserve">Comuneros Calle 49 a Sur 5A.Bis </t>
  </si>
  <si>
    <t>Diana Turbay Comuneros - San Agustin Iglesia</t>
  </si>
  <si>
    <t xml:space="preserve">Nuevas ocupaciones </t>
  </si>
  <si>
    <t>TODO EL BARRIO</t>
  </si>
  <si>
    <t>Los Puentes</t>
  </si>
  <si>
    <t>DI-3947 (Buscar fisico)
DI-3624 (Buscar fisico)
DI-3056 (Buscar fisico)
DI-2229 (Buscar fisico)                             DI-10754 (Disponible drive)</t>
  </si>
  <si>
    <t>Socavaciones en el sendero, tubo de agua residuales generando el deterioro del sendero (6meses), caudal de agua residual generando remoción, filtraciones de agua en la obra, ocupaciones y asentamientos prediales.</t>
  </si>
  <si>
    <t>CRA 4 E 49C-52 S
DG 49C S 3A-43 E</t>
  </si>
  <si>
    <t>San Ignacio - VillaNeiza</t>
  </si>
  <si>
    <t>DI-4016 (Buscar fisico)
DI-4029 (Buscar fisico)</t>
  </si>
  <si>
    <t>Reasentamiento pendientes, problemas de asentamientos prediales, remoción de masa y
ocupaciones.</t>
  </si>
  <si>
    <t xml:space="preserve">San Martin </t>
  </si>
  <si>
    <t>CT-5221</t>
  </si>
  <si>
    <t xml:space="preserve">Control y monitoreo </t>
  </si>
  <si>
    <t>CL 52 B No. 2 ESTE - 17 SUR</t>
  </si>
  <si>
    <t>Palermo Sur Las Brisas</t>
  </si>
  <si>
    <t>DI-5311 (2011) (Buscar fisico)
DI-5723 (2011) (Buscar fisico)
DI-2231 (2004) (Buscar fisico)
DI-1981 (2004) (Buscar fisico)</t>
  </si>
  <si>
    <t>Limpieza de tierra en un área específica del parque, adecuación del talud, monitoreo y control.</t>
  </si>
  <si>
    <t>ENTRE LA CARRERA 5B ESTE Y LA TRANSVERSAL 5B ESTE Y ENTRE LA DIAGONAL 49B SUR Y LA CALLE 49 SUR CLL 49 S- CRA 6 E CRA 5A BIS E - CLL 49C S</t>
  </si>
  <si>
    <t>La Marqueza</t>
  </si>
  <si>
    <t>DI-2425 (Buscar fisico)
ESTUDIO IDIGER 292/2006 (Buscar fisico)
DI-2801 (Buscar fisico)
ESTUDIO IDIGER CONS 515/06 (Buscar fisico)
DI-2768 (Buscar fisico)</t>
  </si>
  <si>
    <t>Ocupaciones, control y monitoreo</t>
  </si>
  <si>
    <t xml:space="preserve">Diagonal 53 C Sur a Diag. 53 D Sur entre Carrera 3 A y 4 B </t>
  </si>
  <si>
    <t>La Paz Sector Naranjos</t>
  </si>
  <si>
    <t>CT-3851 (Buscar fisico)
DI-600 (Buscar fisico)</t>
  </si>
  <si>
    <t xml:space="preserve">Diagonal 52 Sur 
Carrera 5 A Bis A </t>
  </si>
  <si>
    <t xml:space="preserve">La Paz Sector Cebadal- El Portal </t>
  </si>
  <si>
    <t>DI-3799 (Buscar fisico)
DI-4026 (Buscar fisico)
DI-4105 (Buscar fisico)</t>
  </si>
  <si>
    <t>Nuevos ocupaciones, problemas de asentamientos prediales y reasentamientos sin definir</t>
  </si>
  <si>
    <t xml:space="preserve">CLL 53F S - CRA 5 B BIS </t>
  </si>
  <si>
    <t>El Portal II</t>
  </si>
  <si>
    <t>ESTUDIO IDIGER CONS-453-05 (Buscar fisico)</t>
  </si>
  <si>
    <t xml:space="preserve">Nuevas ocupaciones, asentamientos prediales y  reasentamientos pendientes </t>
  </si>
  <si>
    <t xml:space="preserve">NUEVA ESPERANZA BAJA, MEDIA Y ALTA </t>
  </si>
  <si>
    <t>Nueva Esperanza  - Rincón del Zea</t>
  </si>
  <si>
    <t>ESTUDIO IDIGER CONS-078-03 (Buscar fisico)
CT-4210 (Buscar fisico)
CT-2775 (Buscar fisico)
CT-3159 (Buscar fisico)
CT-3957 (Buscar fisico)
DI-2195 (Buscar fisico)
DI-2333 (Buscar fisico)</t>
  </si>
  <si>
    <t>Procesos de reasentamiento</t>
  </si>
  <si>
    <t>Diana Turbay Cultivos La Serrania</t>
  </si>
  <si>
    <t>Buscar!</t>
  </si>
  <si>
    <t>Invasión de la obra, control y monitoreo</t>
  </si>
  <si>
    <t>CLL 48X BIS S  2 - 40 E</t>
  </si>
  <si>
    <t>Diana Turbay la Torre</t>
  </si>
  <si>
    <t>DI-2900 (Buscar fisico)
DI-3143 (Buscar fisico)</t>
  </si>
  <si>
    <t>Aguas de escorrentía sin control, Verificación y validación de la obra.</t>
  </si>
  <si>
    <t>CLL 49B S 9-34 E (Corona del deslizamiento en acceso a Nva Esperanza P. Alta)
CRA 5A Bis E - TV 5B Bis E - CLL 48Y S - CLL 48Z Bis S 
TODO EL Parque Diana Turbay Cultivos 
DG 48X BIS S - CRAS 2C E Y 2E (PARQUE AYACUCHO)
CLL 48W BIS S - CLL 48X BIS A S - CRA 2 E - CRA 2C E</t>
  </si>
  <si>
    <t>Diana Turbay Cultivos - II</t>
  </si>
  <si>
    <t>DI-2893 (Buscar fisico)</t>
  </si>
  <si>
    <t>Control primario de agua residuales, asentamientos prediales, actividad de desestabilización del
talud por parte de la comunidad y monitoreo control</t>
  </si>
  <si>
    <t>Entre la carrera 5B este y la Transversal 5B este y entre la Diagonal 49B Sur y la Calle 49 Sur
CLL 49 S- CRA 6 E
CRA 5A BIS E - CLL 49C S</t>
  </si>
  <si>
    <t>Diana Turbay Cultivos-I</t>
  </si>
  <si>
    <t>DI-2425 (Buscar fisico)
ESTUDIO IDIGER 292/2006 (Buscar fisico)
DI-2801(Buscar fisico)
ESTUDIO IDIGER CONS 515/06 (Buscar fisico)
DI-2768(Buscar fisico)</t>
  </si>
  <si>
    <t>Mantenimiento preventivo, limpieza y monitoreo</t>
  </si>
  <si>
    <t>Calle 48 H a 48 B Bis A Sur y Transversal 5N a 9A</t>
  </si>
  <si>
    <t>Zarazota</t>
  </si>
  <si>
    <t xml:space="preserve">CT-4372
DI-2854
DI-1567
DI- 533 
DI-657 
 DI-929 </t>
  </si>
  <si>
    <t xml:space="preserve">- Remoción en masa presente, ocupaciones, reasentamientos pendientes, saneamiento predial, quemas prohibidas, mala disposición de residuos  y espacio publico invadido por crianza de ganado.                                                 -Hubo una movimiento en masa en años pasados, tiene estudios y diseños, no se ha podido avanzar por problemas de reasentamientos y ocupaciones en el luga                         </t>
  </si>
  <si>
    <t>CARRERA 12 CON CALLE 48C SUR</t>
  </si>
  <si>
    <t>Villas del Recuerdo</t>
  </si>
  <si>
    <t>DI-2260
DI-2335
DI-2728
DI-2847
DI-3228
DI-4071
DI-2970
DI-3252
DI-4218
RO-13377
ESTUDIO IDIGER CONS-272-02 (DI-1667)</t>
  </si>
  <si>
    <t>Tenia antes gaviones y malla, después del mantenimiento se construyó ese muro para garantizar la estabilidad del muro (monitoreo y control)</t>
  </si>
  <si>
    <t>Diagonal 48J Bis Sur entre Carrera 5 y 5A</t>
  </si>
  <si>
    <t>Principe de Bochica</t>
  </si>
  <si>
    <t>RO-59970
RO-54296</t>
  </si>
  <si>
    <t>Remoción en masa activa debido a la falta de sistema de alcantarillado y por influencia de obra a un lado del evento. Se solicitan los datos a lo residentes y se hace visita a la obra</t>
  </si>
  <si>
    <t>CLL 48H S- CRA 10C
Cll 48I Bis Sur – CRA 11B</t>
  </si>
  <si>
    <t>Providencia Alta</t>
  </si>
  <si>
    <t>ESTUDIO CONTRATO 453 DE 2005
ESTUDIO IDIGER CONS-272-02 (DI-1582</t>
  </si>
  <si>
    <t>Remoción en masa leve en la parte inferior de la vivienda aparentemente en estado de ocupación, se observa tierra procedente de esta remoción en la parte recreodeportiva inferior</t>
  </si>
  <si>
    <t xml:space="preserve">Transversal 13 H Bis A No.49 D 43 Sur   - Parque </t>
  </si>
  <si>
    <t>El Socorro III</t>
  </si>
  <si>
    <t>DI-9289
DI-7162</t>
  </si>
  <si>
    <t xml:space="preserve">Calle 49 F  y 49 GSur Con carrera 14 A y 14 B Bis  </t>
  </si>
  <si>
    <t xml:space="preserve">El Socorro II </t>
  </si>
  <si>
    <t>DI-1943
DI-1960, 
 DI-2518 
DI-4514 
DI-4880
DI-5156</t>
  </si>
  <si>
    <t>Tensión de anclajes, mantenimiento de drenajes (control y monitoreo), control urbanístico (obra de 12 pisos)</t>
  </si>
  <si>
    <t>Entre la Tv. 11 y Carrera 11 A con Calles 50  Sur y 48 A Sur</t>
  </si>
  <si>
    <t>Playon Playita</t>
  </si>
  <si>
    <t>DI-2186
DI-2894
DI-4134</t>
  </si>
  <si>
    <t>Verificación de predio al lado del predio adecuado, Verificación y mantenimiento de la obra del IDIGER, Problemas de saneamiento prediales, Obras finalizadas por parte del IDIGER, Limpieza y mantenimiento de predios adecuados</t>
  </si>
  <si>
    <t>Cll 39B S - Tv 12C entre Dg 43D S - Dg 44B S</t>
  </si>
  <si>
    <t xml:space="preserve">Madrid </t>
  </si>
  <si>
    <t>ESTUDIO IDIGER CONS-290-03
DI-4224
DI-5810, DI-6648
DI-6037</t>
  </si>
  <si>
    <t>Saneamiento prediales, nuevas ocupaciobes y talud vial al costado de la v caracas</t>
  </si>
  <si>
    <t>TV 5F - CLL 44A S</t>
  </si>
  <si>
    <t>Mirador del Sur I y II</t>
  </si>
  <si>
    <t>DI-3295
DI-3641
DI-3751
RO-28495
RO-30973</t>
  </si>
  <si>
    <t>Obra sin continuidad (Temas prediales) y mantenimiento y control</t>
  </si>
  <si>
    <t>CLL 50A BIS S - CRAS 11C Y 11D
DG 50B S CRA 11C
CLL 50 BIS S  13 - 45 Talud Vial
entre carrera 11 y 12A entre Calles 50A y 50C</t>
  </si>
  <si>
    <t>El Consuelo</t>
  </si>
  <si>
    <t>DI-2439
DI-2844
RO-31618
RO-28638
DI-4327
DI-2008</t>
  </si>
  <si>
    <t>Es necesario la compra del predio ubicado en la zona para realizar la obra de estabilización del talud, ocupación de los predios reasentados y mala disposición de residuos sólido</t>
  </si>
  <si>
    <t xml:space="preserve">
DG 48M Sur 5R-16</t>
  </si>
  <si>
    <t>Callejon de Santa Barbara</t>
  </si>
  <si>
    <t>DI-4613
DI-5429
CT-2710
DI-6081
ESTUDIO IDIGER CONS-478-04</t>
  </si>
  <si>
    <t>Control de ocupaciones, mantenimiento y control</t>
  </si>
  <si>
    <t xml:space="preserve">
TRANSVERSAL 5Q SUR  entre Calle 48 H y 48 K sur</t>
  </si>
  <si>
    <t xml:space="preserve">Callejon de Santa Barbara - Mirador de Marrocos </t>
  </si>
  <si>
    <t>DT-711
CT-4985</t>
  </si>
  <si>
    <t>Mantenimietno y control</t>
  </si>
  <si>
    <t xml:space="preserve">
DG 48P 5N - 06 S</t>
  </si>
  <si>
    <t>Mirador de Marrocos Callejon de Santa Barbara</t>
  </si>
  <si>
    <t>DI-2793
DI-2481
DI-711
DT-2695
CT-4985</t>
  </si>
  <si>
    <t>El evento es ocasionado por el desprendimiento lateral en masa de la ladera ubicada en la parte inferior del inmueble con una pendiente aproximada de 70°. El evento cuenta con una altura de 2m en la cual se presencia un suelo orgánico, de consistencia suelta, plasticidad media, arcilloso y con algunos fragmentos de roca de diferentes tamaños. Además, se evidencia este desprendimiento en la parte inferior de la ladera en limite con los 3 predios de la parte inferior.</t>
  </si>
  <si>
    <t>CARRERA 12 BIS CON CALLE 49 A  SUR</t>
  </si>
  <si>
    <t>La Merced Sur San Ignacio</t>
  </si>
  <si>
    <t>CT-3848
DI-626
DI-4644
DI-4972
DI-6032
DI-10440</t>
  </si>
  <si>
    <t>Se realizo un diagnóstico visual con ayuda del IDIGER utilizando un Drone con cámara, en este se
observo que en todo el perímetro observado no se evidencian remociones de masa, ni riesgos activos
relacionados con el terreno.</t>
  </si>
  <si>
    <t>Calle 48 K Sur con carrera 11 A
Calle 49A Sur No. 11A</t>
  </si>
  <si>
    <t>Arboleda Sur</t>
  </si>
  <si>
    <t>DI-4972 (Buscar fisico)
DI-5411(Buscar fisico)
DI-5621 (Buscar fisico)
DI-6032 (Buscar fisico)
DI-10440 (Disponible base y drive)</t>
  </si>
  <si>
    <t xml:space="preserve">Control y mantenimiento, problema con predio reasentado,  problemas de saneamietno predial </t>
  </si>
  <si>
    <t>CARRERA 5K ENTRE CALLES 48A SUR Y 48F SUR</t>
  </si>
  <si>
    <t>La Carolina I</t>
  </si>
  <si>
    <t>DI-2870
CT-3831
RO-17495
RO-21775</t>
  </si>
  <si>
    <t>Obra del 2014, estabilización con gaviones, mantenimiento y control. Falta de apropiación por parte de la comunidad</t>
  </si>
  <si>
    <t xml:space="preserve">Transv. 13 C Bis No.46-94 Sur </t>
  </si>
  <si>
    <t>Marco Fidel Suarez</t>
  </si>
  <si>
    <t>DI-9768</t>
  </si>
  <si>
    <t xml:space="preserve">Obra invadida con cobertura vegetal, invasiones del espacio público (Materiales de construcción), mantenimiento y control </t>
  </si>
  <si>
    <t>Entre la carrera 16 y la Transversal 16B Bis, entre la Diagonal 49A Sur y la Diagonal 49D Sur
TV 16B - DG 49B S
Cll 48 Sur No. 14B-53
Cll. 49 sur con Cra 14B</t>
  </si>
  <si>
    <t>DI-2794
DI-2034
DI-2269
RO-37644
ESTUDIO IDIGER CCS-542-99</t>
  </si>
  <si>
    <t>CRA 17A   33B - 41 S</t>
  </si>
  <si>
    <t>Río de Janeiro- Pesebre</t>
  </si>
  <si>
    <t>ESTUDIO IDIGER CCS-430-07
DI-3577
DI-3098
DI-1446
CT-3861
DI-514
RO-15541</t>
  </si>
  <si>
    <t>Proceso legales para la estabilización de la obra</t>
  </si>
  <si>
    <t xml:space="preserve">Calle 48B Sur No 5F-30 </t>
  </si>
  <si>
    <t xml:space="preserve">Bosques de la Hacienda </t>
  </si>
  <si>
    <t>DI-6858
CT-7373
DI-5578
CT-6244
DI-3023
CT-4397
DI-1656</t>
  </si>
  <si>
    <t xml:space="preserve">Hundimiento en la zona por desplazamiento, adecuaciones en proceso. </t>
  </si>
  <si>
    <t>CLL 32A S - CRA 13 y CRA 14D
Cll 32A BIS 14-39 S</t>
  </si>
  <si>
    <t>La Resurrección</t>
  </si>
  <si>
    <t>RO-23016
RO-12081
DI - 8988</t>
  </si>
  <si>
    <t>Sector comprendido entre la Carrera 14D y la Carrera 13, sobre la Calle 32A Sur</t>
  </si>
  <si>
    <t>Hospital San Carlos</t>
  </si>
  <si>
    <t>DI-6530 (BUSCAR FISICO)</t>
  </si>
  <si>
    <t xml:space="preserve"> Limpieza, mantenimientos y control (Obra del IDIGER), Realizar revisión de 3 viviendas dentro de la obra.  </t>
  </si>
  <si>
    <t>Entre la Calle 40 Sur y la Calle 41 Sur entre la Transversal 16 Bis y la Transversal 16 Bis D / entre la Diagonal 37 Sur y la Calle 40 Sur y entre la carrera 16 y la Carrera 16 bis A
 CLLs 37A S y 41 S- CRA 16 y TV 16Bis D</t>
  </si>
  <si>
    <t>Granjas de San Pablo</t>
  </si>
  <si>
    <t>DI-3069
ESTUDIO IDIGER CONS-521-04</t>
  </si>
  <si>
    <t>Predios reasentados en el 2004 sin la respectiva adecuación, encerramiento de predio deteriorado, problemas de escombros, mala disposición de los residuos, monitoreo y control</t>
  </si>
  <si>
    <t xml:space="preserve">Diagonal 36 A Sur Carrera 14 A  </t>
  </si>
  <si>
    <t>DI-3163
DI-2684
DI-2254
DI-4974</t>
  </si>
  <si>
    <t>Obra de mitigación deteriorada, predios de reasentamiento sin adecuaciones, presencia de remoción en masa.  (mas información en el informe (17-04-2021)</t>
  </si>
  <si>
    <t>Diagonal 36 A Sur Carrera 14 A 
Calle 40 Sur No. Carrera 14 A</t>
  </si>
  <si>
    <t>DI-4981</t>
  </si>
  <si>
    <t xml:space="preserve">Control, vigilancia y monitoreo </t>
  </si>
  <si>
    <t>CLL 36B S - DG 35 S con CRA 12 BIS - CRA 10C</t>
  </si>
  <si>
    <t>Pijaos</t>
  </si>
  <si>
    <t>ESTUDIO IDIGER CONS-239-03</t>
  </si>
  <si>
    <t>Se rebosa la caja de inspección de la alcantarilla y ocasiona un pozo, escorrentía de agua en casa
vecinas, mesa de trabajo con el acueducto para realizar un diagnostico del nivel freático y controlar el agua de
escorrentía (mesa de trabajo)</t>
  </si>
  <si>
    <t>Colegio Jose Marti
Diagonal 32D Bis A Sur # 14C – 29 (dirección nueva)</t>
  </si>
  <si>
    <t>Luis López de Mesa</t>
  </si>
  <si>
    <t>DI-2342
RO-31833
DI-10375</t>
  </si>
  <si>
    <t>Seguimiento nuevas ocupaciones, revisar estudios y diseños hasta donde va la obra y su factibilidad. encerramiento superior controlado por
Víctor Alape (311270495) residente de la zona.</t>
  </si>
  <si>
    <t xml:space="preserve">Diagonal 32 G Sur Carrera 14 A </t>
  </si>
  <si>
    <t>CT-2708 (Buscar fisicos) 
CT-3847 (Buscar fisicos)
CT-3933 (Buscar fisicos)
DI-5093 (Buscar fisicos)
DI-2342 (Buscar fisicos)
Estudio y diseños IDIGER Convenio 096-2014</t>
  </si>
  <si>
    <t xml:space="preserve">Calle del tango, monitoreo </t>
  </si>
  <si>
    <t xml:space="preserve">Tv 16C Cll 32 C Sur
 Transv 14 y 15 y Diag. 32 y 32B Bis, Calle 32 A Bis B Sur No. 12 K - 54, Calle del Tango  </t>
  </si>
  <si>
    <t>Calle del tango</t>
  </si>
  <si>
    <t>DI-2611
DI-2852
ESTUDIO IDIGER CCS-292/06
DI-1835
DI-3064</t>
  </si>
  <si>
    <t xml:space="preserve">Se realiza la visita de verificación al sector de Bonanza Sur para corroborar el estado del punto crítico y la obra de mitigación implementada años anteriores;  se efectúa el recorrido de la zona observando desprendimiento de material solido sobre los caminos, generando obstrucción del paso sobre los mismo, adicionalmente la malla de triple torción se encuentra deteriorada (rota) lo cual permite que se generen pequeños fenómenos de remoción acumulándose algunas masa  de tierra sobre las áreas inferiores de la ladera.  En los taludes que se encuentran mas cerca a las viviendas, se observa la presencia de grietas las cuales se pueden calificar como amenazas latentes frente al desprendimiento y las condiciones que se vienen manifestando constantemente. ademas se obseva el taponamiento de canaletas de aguas lluvia  en la parte superior de la obra. se programa mantenimiento de canaletas con ALCB  </t>
  </si>
  <si>
    <t>Escenario por movimiento en masa</t>
  </si>
  <si>
    <t>BONANZA SUR</t>
  </si>
  <si>
    <t>CIUDAD BOLIVAR</t>
  </si>
  <si>
    <t xml:space="preserve">Se revisa el estado del punto crítico y la obra de mitigación el muro tipo gavion   la cual  presenta  buen estado, esta cumpliendo con su proposito que es la contencion , se realiza seguimiento periódico a este punto critico para evaluar la efectividad de la obra y posibles mantenimientos si se requieren  </t>
  </si>
  <si>
    <t xml:space="preserve">Trasnversal 73D Bis 68A -42 sur </t>
  </si>
  <si>
    <t>PERDOMO ALTO</t>
  </si>
  <si>
    <t>En el desarrollo de mitigar impactos se desarrollo la ejecución de obra del Contrao 004 de 2020 del cual se suspende e inicia labores el 1 de octubre del presente su ejecución es la Fase I y el contrato va hasta el mes de febrero 2021.
Se encuentra en proceso de contratación por medio de licitación publia el desarrollo de la fase 2 de la obra de mitigación 2021</t>
  </si>
  <si>
    <t>Peñon elCrotjo III Sector</t>
  </si>
  <si>
    <t>peñon el Cortijo</t>
  </si>
  <si>
    <t>Se realiza visita de verificación al sector zanjon del ahorcado  para revisar el estado del punto crítico y la obra de mitigación la cual se ve que estan en buen estado no presenta colmatacion por ningun tipo de residuo   se realiza seguimiento periódico a este punto critico donde se presenta inundaciones y encharcamientos , posterior a esto se ven sobre la ronda hidrica varias ocupaciones ilegales esto se informo al area de control urbanistico y policibo de la ALCB</t>
  </si>
  <si>
    <t>Escenario de riesgos por  inundaciones y  encharcamientos</t>
  </si>
  <si>
    <t>Zanjón el palo el Ahorcado</t>
  </si>
  <si>
    <t>Potosí (palo del ahorcado)</t>
  </si>
  <si>
    <t>26/01/2021 Falla la obra de bio ingenieria se pasa la información al área de obras para mantenimiento, se evidencia en las escalera procesos de sseparadación de las bigas de las escaleras que evidencian el proceso de FRM activo en la zona se debe gestionar mantenimiento de obra en este punto.</t>
  </si>
  <si>
    <t xml:space="preserve">carrera 18 N Bis A No 66 A </t>
  </si>
  <si>
    <t>Juan Pablo II</t>
  </si>
  <si>
    <t>Se realiza seguimiento al nivel de río Tunjuelito en el barrio Meissen y en las diferentes unidades de manejo de aguas lluvias por encharcamiento las cuales evidencia acomulación de residuos solidos ordinarios, que dificultan la evacuación de las aguas de manera rapida</t>
  </si>
  <si>
    <t>Calle 60 Sur Carrera 17 Bis A
Meandro Tunjuelito</t>
  </si>
  <si>
    <t>Meissen Encharcamiento</t>
  </si>
  <si>
    <t>22/06/2021
Se desarrolla recorrido de monitoreo en la segunda temporada de lluvias en la zona de meissen, donde se evidedncia mal manejo de Residuos los cuales caen en los pozos y sumideros de la zona, sin embargo para esta temporada no se presentan procesos de encharcameinto</t>
  </si>
  <si>
    <t>Alpes Sur Calle 71 A Sur Carrera  22  - 24 - 28</t>
  </si>
  <si>
    <t>Los Alpes</t>
  </si>
  <si>
    <t>Se desarrolla visita al punto se evidencia que se requiere mantenimiento acumulación de residuos el día 22 de junio de 2021 se realiza visita por reporte del CITEL,  se evidencia desborde de la quebrada debido al taponamiento por manejo inadecuado de residuos el agua pasa por encima de la vía generando una pequeña pedida de la bancada.</t>
  </si>
  <si>
    <t xml:space="preserve">Q. el infierno </t>
  </si>
  <si>
    <t>El infierno</t>
  </si>
  <si>
    <t xml:space="preserve">CT - 6963
</t>
  </si>
  <si>
    <t>En el sector de bella flor se esta presentando ocupaciones ilegales en las canteras por parte de IDIGER se emite concepto tecnico para la zona alta denomidada bella flor oriental y milagros CT-8718 del 24 febrero 2020. 
Se presentan eventos recurrentes de emergencias por FRM lo cual afecta la ladera y las ocupaciones ilegales que se encuentran en la zona, Se desarrolló un trabajo articulado en el evento de emergencia el pasado 11 de noviembre de 2021 donde se genero unevento sire 5387276 - Donde las entidades informaron a los habitantes de las ocuapciones del poligono priorizdo por el IDIGER que se encuentran en zonas de alto riesgo no mitigable y se recomienda la evacuación de los mismos dando una ayuda humanitaria para las familias que acceden al servicio, de igual manera la SDHT y CVOP dieron a conocer los servicios para aceder a una vivienda digna y a los que esta enmarcado sen el concepto referido con antelación el procedimiento para avanzar en el proceso.
Por parte de la SDIS: se dio oferta se servicios sociales y por parte de ALCB se informo o reiteró los diagnostivos de emergencias emitidos para las emergencias y se deja notificación psoterior a la oferta de servicios e información de evacuación se desmontan 12 ocupaciones ilegales sin habitar. (11 noviembre 2021)</t>
  </si>
  <si>
    <t>Cll 72 c sur - Cll 72 d bis sur entre Kr 27 a y Tv 27 a bis</t>
  </si>
  <si>
    <t>Bella Flor</t>
  </si>
  <si>
    <t>CT-2717
CT-3167
CT-3284
CT-3746
CT-4021
DI-4304 - 5222 - 2472
CT-8718</t>
  </si>
  <si>
    <t>Se evidencia que la zona de las escaleras, se encuentra en buen estado, más sin embargo los taludes inferiores presentan deterioro en su cobertura vegetal, por lo que es necesario realizar mantenimiento y simbra. (03 Agosto 2021)</t>
  </si>
  <si>
    <t>Dg 68 a Sur  y Cll 68 sur entre Kr 44 bis y Kr 43 c</t>
  </si>
  <si>
    <t xml:space="preserve">Los laureles
La direccion es Candelaria  Sector 3y 4 </t>
  </si>
  <si>
    <t>Se realiza inspección visual a la obra de mitigación la cual se ve afectada con un despalzamiento del muro de contención de 30 cm y evidencia undimientos en el terreno; por otra parte las canales de recolección de aguas lluvias presentan afectaciones estructurales.</t>
  </si>
  <si>
    <t>Dg 69 g bis a sur</t>
  </si>
  <si>
    <t>Arb. Alta I</t>
  </si>
  <si>
    <t xml:space="preserve">
Se evidenca la obraa sin ninguna noveda ella esta cumpliendo su función con la malla que protege al talud si se ve que en los alrededores hay mal manejo de RCD los cuales dejan en el costado de la vía.</t>
  </si>
  <si>
    <t>Calle 63 s entre Kr 18 L bis b y Kr 18nk</t>
  </si>
  <si>
    <t>Gibraltar sur</t>
  </si>
  <si>
    <t xml:space="preserve">Se visito en el mes de julio donde e se invidencia la dilatación  continua de las grietas en la parte superior y se requiere mantenimiento por parte de las canaletas superiores
el proceso de licitación para estudios y diseños se declaro decierto al no haber ningun oferente para la interventoria. 
</t>
  </si>
  <si>
    <t>calle 68 H Sur  - Diagonal 69 Sur Con Carrera 53 y transversal 49 G - 50</t>
  </si>
  <si>
    <t>JERUSALEN CANTERAS</t>
  </si>
  <si>
    <t xml:space="preserve">
Se desarrolló visita de seguimiento a la zona se mantiene en las mismas condiciones el talud que fallo la obra de mitigación en la zona donde se desarrollo la iniciativa requiere mantenimiento y un proceso de embellecimiento debido a que en dicho punto se ve el malmanejo de residuos por ser un punto recolector de la zona - (10 de agosto 2021)</t>
  </si>
  <si>
    <t>21/08/2020 - 10 de agosto 2021</t>
  </si>
  <si>
    <t>Calle 62 b sur entre 18 r  y 18 p bis b</t>
  </si>
  <si>
    <t>Altos de Jaslisco - El Bosque</t>
  </si>
  <si>
    <t>CCS 430 -07</t>
  </si>
  <si>
    <t xml:space="preserve">Se Realiza La Visita Al P.C Cordillera Sur, Donde Se Evidencia El Excelente Trabajo De Los Promotores Ambientales Denota En El Mantenimiento De La Obra De Bioingeniería; Se Reafirman La Estructura Y Se Remplazan Los Parales Para Su Adecuado Funcionamiento, De Igual Manera Se Realiza La Adecuación De Dos Camas De Compostaje Y Un Centro De Acopio Para La Disposición Y Tratamiento De Los Residuos Orgánicos Generados Por La Comunidad Aledaña Al Sector. 
A Pesar Del Buen Trabajo Realizado Y El Funcionamiento Parcial De La Obra, Se Observan Filtraciones En El Talud Donde Se Encuentra La “Cruz”, Por Lo Que Es Necesario Monitorear Esta Área En Temporada De Lluvias 
</t>
  </si>
  <si>
    <t>Escalera</t>
  </si>
  <si>
    <t>Cordillera sur</t>
  </si>
  <si>
    <t>CT-3230
DI-6055
DI-6210
DI-6337</t>
  </si>
  <si>
    <t>Acacia Baja se evidencia canales con falta de mantenimiento en  los Cuerpo de agua, presencia de gran cantidad de residuos solidos.
en Villa Helena - Tunjuelo los niveles del rio tunjuelito se mantienen controlanos y normales dentro de las obras de mitigación.</t>
  </si>
  <si>
    <t xml:space="preserve">Diag. 62 Sur entre Cra 19 F - 19 G </t>
  </si>
  <si>
    <t>Acacia Baja - Villa Helena</t>
  </si>
  <si>
    <t>CT - 7994</t>
  </si>
  <si>
    <t>SE solicita mantenimiento en el canal 8 de dicembre para temporada de lluvias, el desrenador esta colmatado en la parte inferior</t>
  </si>
  <si>
    <t>Canal 8 de Diciembre</t>
  </si>
  <si>
    <t>Barrio La Cumbre, El Tesoro</t>
  </si>
  <si>
    <t>Se requiere mantenimiento, falta de cultura ciudadana por mal manejo de residuos, en la parte alta de la quebrada se identificaron ocupaciones ilegales en la zona de cedritos sur, y en la parte baja de Bogotá sur se identica ocupación ilegal de predios adquiridos por proceso de reasentamiento y se esta desarrollando nuevas ocupaciones.</t>
  </si>
  <si>
    <t>18/09/2020 - 15/12/2021</t>
  </si>
  <si>
    <t>Caño Galindo
Diagonal 74 B Sur  Carrera 18</t>
  </si>
  <si>
    <t>Barrio Bogotá sur</t>
  </si>
  <si>
    <t xml:space="preserve">CT-6962  </t>
  </si>
  <si>
    <t xml:space="preserve">En el poligono de la zona de Santa Viviana y Santo Domingo se evidencia predominio de ocupaciones ilegales el 2 de mayo 2020 se incio un operativo de recuperación del espacio publico pero hay una zona que se encuentra en proceso con Inspección de policia para recuperación del espacio publico.
</t>
  </si>
  <si>
    <t>30/05/2020 - 7/09/2021</t>
  </si>
  <si>
    <t>Santa Viviana Polígono 009B para SDHT</t>
  </si>
  <si>
    <t>Altos de la Estancia</t>
  </si>
  <si>
    <t>CT-3899
CT-4119
CT-3470
CT-3512
CT-3900
CT-3271
RESOLUCION 436/2004
CT-3516, 
CT-3432, 
CT-3291, 
CT-3764, 
CT-3898, 
CT-3500, 
CT-3846, 
CT-3929, 
CT-5355, 
CT-5599, 
CT-3410, 
CT-3773, 
CT-3903, 
CT-4225, 
CT-5964, 
CT-3281, 
CT-3759, 
CT-3904, 
CT-4225, 
CT-3268; 
CT-3817, 
CT-3896, 
CT-4225, 
CT-3503, 
CT-3818, 
CT-3897, 
CT-3273, 
CT-3821, 
CT-3901, 
CT-4222, 
CT-3280, 
CT-3822, 
CT-3902, 
CT-4221, 
CT-3271, 
CT-3900, 
CT-3512, 
CT-3899, 
CT-3931, 
CT-4029;
CT-4824, 
CT-5880, 
CT-4434, 
CT-4466, 
CT-3456, 
CT-3816,
 CT-5987
CT-6226.</t>
  </si>
  <si>
    <t>Casa Grande - Mantenimiento de las canaletas parte superior de talud se evidencia RCD</t>
  </si>
  <si>
    <t xml:space="preserve"> 05/05/2020 - 7/09/2021</t>
  </si>
  <si>
    <t xml:space="preserve">Casagrande </t>
  </si>
  <si>
    <t>05/05/2021 - 7/09/2021</t>
  </si>
  <si>
    <t>Santo Domingo</t>
  </si>
  <si>
    <t xml:space="preserve">Altos de la Estancia - Poligono General - Se evidencia presencia de mas ocupaciones ilegales al interior del poligono
</t>
  </si>
  <si>
    <t>05/05/2020 - 7/09/2021</t>
  </si>
  <si>
    <t>El Espino I</t>
  </si>
  <si>
    <t xml:space="preserve">Se realiza inspección en terreno de la obra de mitigación la cual se evidencia en buen estado y se propone programar limpieza preventiva de las canaletas de desagüe de esta obra también se evidencia disposición incorrecta de residuos en predio contiguo a dicha obra se articulara con el referente de residuos y promotores ambientales para hacer lo propio con estor residuos.
</t>
  </si>
  <si>
    <t>27/06/2020 - 6/09/2021</t>
  </si>
  <si>
    <t>Tres Reyes II</t>
  </si>
  <si>
    <t xml:space="preserve">Se realiza inspección en terreno del desarenador por temporada de lluvias se solicita programar limpieza preventiva de las canaletas de desagüe de esta obra también se evidencia disposición incorrecta de residuos en predio contiguo </t>
  </si>
  <si>
    <t>28/12/2020 - 4/05/2021</t>
  </si>
  <si>
    <t>Encharcamiento - Avenida Torrencial</t>
  </si>
  <si>
    <t>Quebrada Peña Colorada</t>
  </si>
  <si>
    <t>Barrio San Francisco y
Barrio El Mirador</t>
  </si>
  <si>
    <t>CT - 7005</t>
  </si>
  <si>
    <t>Se gestióno por medio del acueducto la limpieza de la zona de quebarda el Baul que etaba totalmente colmatado el desarenador  18 de mayo de 2021</t>
  </si>
  <si>
    <t>8/09/2020 - 18/0/2021</t>
  </si>
  <si>
    <t>Quebrada el Baúl</t>
  </si>
  <si>
    <t>Lucero Medio, Álvaro Bernal segura y florida san Luis.</t>
  </si>
  <si>
    <t>CT - 6948</t>
  </si>
  <si>
    <t>Se evidencia mantenimiento del zanjon de la muralla sin embargo debajo del puente de la zona de limites entre caracoli y potosi se encuentran con mala disposicion de RCDs en el cuerpo de agua pero se evidencia que si se ha realizado el mantenimiento del cuerpo de agua de la Quebradas por parte del convenio de  EAB-Aguas Bogotá e IDIGER</t>
  </si>
  <si>
    <t>10/09/2020 - 1/06/2021</t>
  </si>
  <si>
    <t>Zanjón de la muralla</t>
  </si>
  <si>
    <t>Barrio Caracolí</t>
  </si>
  <si>
    <t>CT-3260
CT 44 26
CT- 4862
CT- 6977</t>
  </si>
  <si>
    <t>La Obra de mitigación con inadecuada disposición de residuos sólidos que se encuentran en el canal y a sus alrededores, afectación directa por actividades de reciclaje realizada por habitantes de sector , Se evidencia que no se ha desarrollado el mantenimiento por Aguas de Bogota por ende se hace gestión con la EAAB con el fin de priorizar el mantenimiento del cuerpo de agua por los lados del desarenador con el fin de prevenir encharcamientos en el barrio aguas abajo de la carbonera.</t>
  </si>
  <si>
    <t>9/10/2020 - 1/06/2021</t>
  </si>
  <si>
    <t xml:space="preserve">Quebrada La Carbonera
Calle 68 A Sur con Carrera 73 I
</t>
  </si>
  <si>
    <t>B. Carbonera</t>
  </si>
  <si>
    <t>CT - 3846
CT - 3898
CT - 3929
CT - 5355
CT - 6226</t>
  </si>
  <si>
    <t xml:space="preserve">Se evidencia fenómeno activo de remoción en masa en la carrera 16P y en el terreno de la obra (muro pantalla y drenajes), de igual manera se presenta afectación en la estructura vial sobre la carrera 16P. En la fecha de la visita se presenta colmatación del pozo de aguas servidas aportando gran cantidad de agua a la zona de la obra fase 1, 
En la viista del pasado 11 de noviembre se evidencia el incio de la segunda fase de la obra de mitigación que es un muro pantalla sobra la carrera 16 P ente Calle 80 Bis sur y Calle 80 sur
</t>
  </si>
  <si>
    <t>21/08/2020 - 18/03/2021   -   1/11/2021</t>
  </si>
  <si>
    <t>Barrio Divino Niño
Calle80 Bis A Sur con Calle 80 A Bis A Sur entre Carrera 16 y Quebrada la Trompeta</t>
  </si>
  <si>
    <t>Barrio Divino Niño</t>
  </si>
  <si>
    <t>CT 6964  2013</t>
  </si>
  <si>
    <t>Se desarrolla visita las condiciones de la obra estan estables sin novedad en el punto , se evidencia mal manejo de residuos desde la parte alta de la obra por la zona de Juan Joisé Rondon alto de la Cruz ( 4 mayo 2021)</t>
  </si>
  <si>
    <t>9/08/2020 - 4/05/2021</t>
  </si>
  <si>
    <t>Barrio Juan José Rondón</t>
  </si>
  <si>
    <t>CT-3505
DI - 2213 - 4733 - 1587 - 3781</t>
  </si>
  <si>
    <t>La obra de migración realizada en el barrio Brisas del volador, se evidencia que tiene la funcionalidad, sin embargo las ocupaciones ilegales de la zona se encuentran desarrollando mal manejo del suelo realizando canaletas rudimentarias para conducir las aguas lluvias al punto de la obra, sin embargo se observa disposición inadecuada de resiudios que afectaran la conducción de aguas lluvias en la temporada a la obra que se encuentra ubicada en la parte alta del talud.
La obra se evidencia en buen estado sin acumulación de residuos solidos ni deterioro de ningún tipo.
Alcaldía Local FDL se encuentra ejecutando obra de mitigación Fase III</t>
  </si>
  <si>
    <t>13/11/2020 - 26/10/2021</t>
  </si>
  <si>
    <t>Barrios Brisas del Volador (CL 70 I SUR 20 36)</t>
  </si>
  <si>
    <t xml:space="preserve">Barrios Brisas del Volador </t>
  </si>
  <si>
    <t>CT - 3285
CT - 5169</t>
  </si>
  <si>
    <t>En la zona de la unión divino niño y caracoli se evidencia la obra de mitigación de FRM con material rocoso,  La obra tipo malla con anclajes, esta cumpliendo con su objetivo y en el poligono parte inferior se observa que no se presentan ocupaciones ilegales, presenta vigilancia en la zona.
La gestión a desarrollar es consultar SDHT si va a desarrollar intervenicón en dicho punto, se observa gran cantidad de residuos en el poligono reasentado  (1 de junio 2021)</t>
  </si>
  <si>
    <t>21/06/2021 - 1/06/2021</t>
  </si>
  <si>
    <t>Barrio Caracolí
Polígonos 123 y 123 A priorizado por la mesa de trabajo de SDH</t>
  </si>
  <si>
    <t>CT-3260
CT 44 26
CT- 4862</t>
  </si>
  <si>
    <t xml:space="preserve">Intervención vial FDL CB, seguimiento temporada de lluvias, se continuan los procesos de encharcamiento se revisa el puntos al culminar las obras en ejecución por parte de FDLCB con el fin de pasar este punto al panorama de riesgos. </t>
  </si>
  <si>
    <t>1/11/2020 - 10/102021</t>
  </si>
  <si>
    <t xml:space="preserve"> Calle 71 B Bis sur 27 F </t>
  </si>
  <si>
    <t xml:space="preserve">Paraíso </t>
  </si>
  <si>
    <t xml:space="preserve">
En el sector de Lucero Bajo, se evidencia la problematica del encharcamiento producto del mal manejo de residuos y por ello se saturan los pozos y sumideros anexo a ello se han robado las tapas de los sumideros.
La problematica de desbordamiento de los cuerpos de agua del Baul y Piedra el Angel y como la zona se ubica en una zona que se denota como una batea y la tuberia presenta diametros insuficientes para el caudal de aguas que se maneja en temporada de lluvias se presentan los problemas de encharcamiento recurrentes en este punto </t>
  </si>
  <si>
    <t>20/09/2020 - 20/6/2021</t>
  </si>
  <si>
    <t xml:space="preserve">•        Carrera 17 B con Calle 64 C Sur
•        Carrera 17 No. 64-60 Sur
•        Carrera 17 A No. 65 B Sur
•        Carrera 17 A No. 64 B – 26 Sur
•        Carrera 17 A No. 64 A 26 Sur
•        Diagonal 64 Bis No. 17 A 20 
•        Calle 65A # 17A-04Sur (ARA)
</t>
  </si>
  <si>
    <t>Barrio Lucero Bajo</t>
  </si>
  <si>
    <t>CT - 7904</t>
  </si>
  <si>
    <t>Los puntos prioritarios para desarrollar gestión con aguas de Bogotá ene l marco del convenio de intervención como son quebrada piedra el ángel y en algunos puntos el desarrollo de limpieza de pozos y sumideros prevenir encharcamiento en la segunda temporada de lluvias 2021</t>
  </si>
  <si>
    <t>8/09/2020 - 22/06/2021</t>
  </si>
  <si>
    <t>Quebrada Piedra del Muerto o Piedra del Ángel</t>
  </si>
  <si>
    <t xml:space="preserve">
Piedra del Angel</t>
  </si>
  <si>
    <t xml:space="preserve">La comunidad realizó un nuevo puente artesanal que conducia a botadero de escobros y todo tipo de Residuos Solidos donde hoy día se presentan ocupaciones ilegales, se evidencia el creciente numero de ocupaciones ilegales sobre el margen de la quebrada y los antiguos frentes de canteras de la zona.
</t>
  </si>
  <si>
    <t>4/12/2021 - 22/06/2021</t>
  </si>
  <si>
    <t xml:space="preserve">Quebrada Limas
Intersección vía a Quiba y Vía a Paraíso </t>
  </si>
  <si>
    <t>CT - 7528
DI - 15054
DI - 15260
DI - 15608
DI - 15449
DI - 15799
DI - 15809</t>
  </si>
  <si>
    <t xml:space="preserve"> Se evidencia fenómeno de remoción en masa con desprendimiento de material en las áreas inferiores del talud, la remoción nos afecta las áreas perimetrales de a vivienda mas cierne un riesgo y amenaza sobre los predios aledaños. Se recomienda realizar obra de contención y mitigación para minimizar las amenazas y los riesgos evidenciados durante la visita.
En el margen de la quebrada la trompeta se requiere mantenimiento por parte de Convenio de aguas Bogota previo a la  segunda temporada de lluvias 2021</t>
  </si>
  <si>
    <t>21/08/2020 - 4/05/2021</t>
  </si>
  <si>
    <t>Quebrada La Trompeta
 (Calle 80 Bis A Sur con Carrera 16)</t>
  </si>
  <si>
    <t>Barrios Acapulco y Casa de teja</t>
  </si>
  <si>
    <t xml:space="preserve"> En el desasrrollo de la visita, se evidencia que la obra tiene total funcionamiento, solamente se evidencia que se presenta por parte de terceros el daño de los gaviones y robo del material que componen los gaviones, se reprota a la Alcaldia Local en el grupo de ocupaciones ilegales los cuales manifiestan que reportaran la novedad a la PONAL </t>
  </si>
  <si>
    <t>8/09/2020 - 26/10/ 2021</t>
  </si>
  <si>
    <t>Cll 74 -  75 b Kr 14 a</t>
  </si>
  <si>
    <t>MONTERREY</t>
  </si>
  <si>
    <t>CT - 7860
CT - 8078
DI - 10533
DI -  10971
CT-8535</t>
  </si>
  <si>
    <t>ID</t>
  </si>
  <si>
    <t>CORREGIMIENTO</t>
  </si>
  <si>
    <t xml:space="preserve"> BARRIO/VEREDA</t>
  </si>
  <si>
    <t>COORDENADAS</t>
  </si>
  <si>
    <t>SUMAPAZ</t>
  </si>
  <si>
    <t>NAZARETH</t>
  </si>
  <si>
    <t>SANTA ROSA</t>
  </si>
  <si>
    <t>COORDENADAS GEOGRAFICAS
4,2139885	-74,189161
COORDENADAS PLANAS
4°12'50.4"	74°11'21.0"
ALTITUD: 3387 (msnm)</t>
  </si>
  <si>
    <t>MOVIMIENTO EN MASA</t>
  </si>
  <si>
    <t>Punto identifica en el  recorrido realizado el 21 de mayo del 2021 entre alcaldía rural e IDIGER - emisión de solicitud de diagnóstico por parte de alcaldía rural de Sumapaz  al IDIGER
Proceso de remoción en masa, fallas en talud y perfil de la vía que provocan deslizamiento traslacional del suelo y material vegetal que se dispone sobre la vía y alcantarilla ubicada en el punto</t>
  </si>
  <si>
    <t>AURAS</t>
  </si>
  <si>
    <t>COORDENADAS GEOGRAFICAS
4,1693	74,168693
COORDENADAS PLANAS
4°10'09.5"	74°10'07.3"
ALTTITUD: 3007 (msnm)</t>
  </si>
  <si>
    <t xml:space="preserve">Falla geológica, desprendimiento de material rocoso y material vegetal, afectacion al talud de la via .
Manejo de aguas de escorrentía superfiial y saturacion del suelo - perdida de material vegetal  </t>
  </si>
  <si>
    <t>ANIMAS ALTAS</t>
  </si>
  <si>
    <t>COORDENADAS GEOGRAFICAS
4,1604475 
COORDENADAS PLANAS
4°10'09.5"  74°10'07.3"
ALTITUD: 3058 (msnm)</t>
  </si>
  <si>
    <t xml:space="preserve">Proceso de remoción en masa, fallas en talud y perfil de la vía que provocan deslizamiento traslacional del suelo y material vegetal que se dispone sobre la vía.
Manejo de aguas de escorrentía superfiial y saturacion del suelo
 Incremento de la inestabilidad del terrero en temporada de lluvia por flujo abundante de agua. 
Obras de canalización de agua escorrentía superficial - valoración tícnica del punto estudios y diseños  </t>
  </si>
  <si>
    <t>COORDENADAS GEOGRAFICAS
4,1490382	74,1832571
COORDENADAS PLANAS
4°08'56.5"	74°10'59.7"ALTITUD: 3297 (msnm)</t>
  </si>
  <si>
    <t xml:space="preserve">Pérdida de la banca parcial afectación de obras cicivles como placa huella y muro de contención. 
Incremento de la inestabilidad del terrero en temporada de lluvia por flujo abundante de agua
Valoración técnica del punto estudios y diseños - priorización recuperación de la vía.
gestión de actividades de mitigación con el equipo de infraestructura de la alcaldía de Sumapaz </t>
  </si>
  <si>
    <t>ANIMAS BAJAS</t>
  </si>
  <si>
    <t>COORDENADAS GEOGRAFICAS
4,1414336	-74,1778563
COORDENADAS PLANAS
4,1414336	-74,1778563
		ALTITUD: 3018 (msnm)</t>
  </si>
  <si>
    <t xml:space="preserve">Perdida parcial de la banca por hundimiento del suelo  .
Incremento de la inestabilidad del terrero en temporada de lluvia por saturacion del suelo.
Gestión de actividades de mitigación con el equipo de infraestructura de la alcaldía de Sumapaz 
</t>
  </si>
  <si>
    <t>ANIMAS BAJAS N</t>
  </si>
  <si>
    <t>COORDENADAS GEOGRAFICAS
4,1373037	-74,182521
COORDENADAS PLANAS
4°08'14.3"	 74°10'57.1"
			ALTITUD: 3037 (msnm)</t>
  </si>
  <si>
    <t>Perdida parcial de la banca por hundimiento del suelo
 Incremento de la inestabilidad del terrero en temporada de lluvia por saturacion del suelo
Mal manejo de aguas escorrentias superficiales 
Valoración técnica del punto estudios y diseños - obra de mitigacion y estabilización de la banca de la vía.
gestión de actividades de mitigación con el equipo de infraestructura de la alcaldía de Sumapaz</t>
  </si>
  <si>
    <t>BETANIA</t>
  </si>
  <si>
    <t>RAIZAL</t>
  </si>
  <si>
    <t>COORDENADAS GEOGRAFICAS
4,1798802	-74,1411099
	COORDENADAS PLANAS
4°10'47.6"	74°08'28.0"
ALTITUD: 2703 (msnm)</t>
  </si>
  <si>
    <t xml:space="preserve">Falla geológica aderida a procesos de saturacion del suelo, moviento traslacional constante de material vegetal y capa superficial del suelo, hundimiento parcial de la banca de la via que afecta obras civiles como muro de contencion y alcantarilla.
Manejo de aguas de escorrentía superfiial y saturacion del suelo
 Incremento de la inestabilidad del terrero en temporada de lluvia por flujo abundante de agua. </t>
  </si>
  <si>
    <t xml:space="preserve">BETANIA </t>
  </si>
  <si>
    <t>COORDENADAS GEOGRAFICAS
4,1905661	-74,1424671
	COORDENADAS PLANAS
4°11'26.0"	74°08'32.9"
ALTITUD: 3001 (msnm)</t>
  </si>
  <si>
    <t xml:space="preserve">Proceso de remoción en masa, fallas en talud y perfil de la vía que provocan deslizamiento traslacional del suelo y material rocoso afectación camino real que conecta cinco familias con la vía principal
Implementacion de obras civiles muro (gavion ) que afecta la estabilidad del suelo generando perdida total de la banca de camino real, area de la obra sin cobertura vegtal suceptible a procesos de erocion eolica, saturacion del suelo y mal manejo de escorrentias superficiales .
 se realiza activación evento SIRE para evaluar árbol en riego de caída de igual manera se cuenta con asistencia técnica del IDIGER, el cual emitirá diagnóstico técnico.
gestión de actividades de mitigación con el equipo de infraestructura de la alcaldía de Sumapaz. Gatrantía de obra IDU.
</t>
  </si>
  <si>
    <t>COORDENADAS GEOGRAFICAS
4,1955661	-74,1396465
		COORDENADAS PLANAS
4°11'44.0"	74°08'22.7"
ALTITUD: 3080 (msnm)</t>
  </si>
  <si>
    <t xml:space="preserve"> Incremento de la inestabilidad del terrero en temporada de lluvia por flujo abundante de agua. 
Valoración técnica del punto estudios y diseños - priorizacion recuperación de la vía   
</t>
  </si>
  <si>
    <t>COORDENADAS GEOGRAFICAS
4,19857	-74,142447
		COORDENADAS PLANAS
4°11'54.9"	74°08'32.8"
ALTITUD: 3113 (msnm)</t>
  </si>
  <si>
    <t xml:space="preserve">Afectación sobre la banca de la vía que conduce del centro poblado de Betania al centro poblado de Nazareth.
La posible intervención antitécnica durante la construcción de la vía y  Alta saturación del terreno, inadecuado manejo de aguas de escorrentía.
</t>
  </si>
  <si>
    <t>COORDENADAS GEOGRAFICAS
4,207197	-74,1511451
COORDENADAS PLANAS
4°12'25.9"	 74°09'04.1"
	ALTITUD: 3267 (msnm)</t>
  </si>
  <si>
    <t xml:space="preserve">Incremento de la inestabilidad del terrero en temporada de lluvia por flujo abundante de agua.
Acciones encaminadas a garantizar la estabilidad del terreno del sector afectado por el proceso de remoción en masa. </t>
  </si>
  <si>
    <t>Latitud 4°11’19”
Longitud 74°8’43.6”</t>
  </si>
  <si>
    <t>LAGUNA VERDE</t>
  </si>
  <si>
    <t>COORDENADAS PLANAS</t>
  </si>
  <si>
    <t xml:space="preserve">Se presenta deslizamiento y afectacion a la estructura y a la linea de aduccion del acueducto de laguna verde desprendimiento de material rocoso que se desprende de la ladera y filtración de aguas de escorrentía. </t>
  </si>
  <si>
    <t>ITSMO</t>
  </si>
  <si>
    <t xml:space="preserve">   N  4°12'00.1"    
    W 74°11'11.3"</t>
  </si>
  <si>
    <t>CUENCA RIO BLANCO</t>
  </si>
  <si>
    <t>PUNTOS DE MONITOREO  CONSEJO LOCAL DE GESTIÓN DEL RIESGO Y CAMBIO CLIMATICO 
LOCALIDAD DE  SUMAPAZ AÑO 2021</t>
  </si>
  <si>
    <t xml:space="preserve"> PUNTOS DE MONITOREO  CONSEJO LOCAL DE GESTIÓN DEL RIESGO Y CAMBIO CLIMATICO 
LOCALIDAD DE  CIUDAD BOLIVAR AÑO 2021</t>
  </si>
  <si>
    <t xml:space="preserve"> PUNTOS DE MONITOREO  CONSEJO LOCAL DE GESTIÓN DEL RIESGO Y CAMBIO CLIMATICO 
LOCALIDAD DE  RAFAEL URIBE URIBE AÑO 2021</t>
  </si>
  <si>
    <t xml:space="preserve">  PUNTOS DE MONITOREO  CONSEJO LOCAL DE GESTIÓN DEL RIESGO Y CAMBIO CLIMATICO 
LOCALIDAD DE  CANDELARIA  AÑO 2021</t>
  </si>
  <si>
    <t xml:space="preserve"> PUNTOS DE MONITOREO  CONSEJO LOCAL DE GESTIÓN DEL RIESGO Y CAMBIO CLIMATICO 
LOCALIDAD DE  PUENTE ARANDA AÑO 2021</t>
  </si>
  <si>
    <t>PUNTOS DE MONITOREO  CONSEJO LOCAL DE GESTIÓN DEL RIESGO Y CAMBIO CLIMATICO 
LOCALIDAD DE  ANTONIO NARIÑOAÑO 2021</t>
  </si>
  <si>
    <t xml:space="preserve"> PUNTOS DE MONITOREO  CONSEJO LOCAL DE GESTIÓN DEL RIESGO Y CAMBIO CLIMATICO 
LOCALIDAD DE MARTIRES AÑO 2021</t>
  </si>
  <si>
    <t xml:space="preserve"> PUNTOS DE MONITOREO  CONSEJO LOCAL DE GESTIÓN DEL RIESGO Y CAMBIO CLIMATICO 
LOCALIDAD DE  TEUSAQUILLO AÑO 2021</t>
  </si>
  <si>
    <t xml:space="preserve"> PUNTOS DE MONITOREO  CONSEJO LOCAL DE GESTIÓN DEL RIESGO Y CAMBIO CLIMATICO 
LOCALIDAD DE  BARRIOS UNIDOS AÑO 2021</t>
  </si>
  <si>
    <t xml:space="preserve"> PUNTOS DE MONITOREO  CONSEJO LOCAL DE GESTIÓN DEL RIESGO Y CAMBIO CLIMATICO 
LOCALIDAD DE  SUBA AÑO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</si>
</sst>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quot;\ #,##0"/>
    <numFmt numFmtId="165" formatCode="_-* #,##0.00_-;\-* #,##0.00_-;_-* &quot;-&quot;??_-;_-@"/>
    <numFmt numFmtId="166" formatCode="d/m/yyyy"/>
    <numFmt numFmtId="167" formatCode="dd/mm/yy"/>
  </numFmts>
  <fonts count="62">
    <font>
      <sz val="11"/>
      <color theme="1"/>
      <name val="Calibri"/>
      <family val="2"/>
      <scheme val="minor"/>
    </font>
    <font>
      <b/>
      <sz val="11"/>
      <color theme="1"/>
      <name val="Calibri"/>
      <family val="2"/>
      <scheme val="minor"/>
    </font>
    <font>
      <b/>
      <sz val="14"/>
      <color theme="1"/>
      <name val="Calibri"/>
      <family val="2"/>
      <scheme val="minor"/>
    </font>
    <font>
      <sz val="8"/>
      <color theme="1"/>
      <name val="Arial"/>
      <family val="2"/>
    </font>
    <font>
      <sz val="8"/>
      <color theme="1"/>
      <name val="Calibri"/>
      <family val="2"/>
      <scheme val="minor"/>
    </font>
    <font>
      <sz val="8"/>
      <color theme="1"/>
      <name val="Calibri"/>
      <family val="2"/>
    </font>
    <font>
      <sz val="11"/>
      <color theme="1"/>
      <name val="Arial"/>
      <family val="2"/>
    </font>
    <font>
      <b/>
      <sz val="8"/>
      <color theme="1"/>
      <name val="Arial"/>
      <family val="2"/>
    </font>
    <font>
      <sz val="10"/>
      <color theme="1"/>
      <name val="Arial"/>
      <family val="2"/>
    </font>
    <font>
      <sz val="6"/>
      <color theme="1"/>
      <name val="Calibri"/>
      <family val="2"/>
      <scheme val="minor"/>
    </font>
    <font>
      <sz val="6"/>
      <color rgb="FF000000"/>
      <name val="Calibri"/>
      <family val="2"/>
    </font>
    <font>
      <b/>
      <sz val="14"/>
      <color rgb="FF000000"/>
      <name val="Calibri"/>
      <family val="2"/>
    </font>
    <font>
      <b/>
      <sz val="11"/>
      <name val="Calibri"/>
      <family val="2"/>
    </font>
    <font>
      <sz val="11"/>
      <name val="Calibri"/>
      <family val="2"/>
      <scheme val="minor"/>
    </font>
    <font>
      <sz val="11"/>
      <color rgb="FF000000"/>
      <name val="Calibri"/>
      <family val="2"/>
      <scheme val="minor"/>
    </font>
    <font>
      <sz val="10"/>
      <name val="Arial"/>
      <family val="2"/>
    </font>
    <font>
      <sz val="11"/>
      <name val="Calibri"/>
      <family val="2"/>
    </font>
    <font>
      <sz val="11"/>
      <color theme="1"/>
      <name val="Calibri"/>
      <family val="2"/>
      <scheme val="minor"/>
    </font>
    <font>
      <sz val="11"/>
      <color theme="1"/>
      <name val="Arial"/>
      <family val="2"/>
    </font>
    <font>
      <sz val="11"/>
      <color rgb="FF000000"/>
      <name val="Calibri"/>
      <family val="2"/>
    </font>
    <font>
      <sz val="10"/>
      <color rgb="FF000000"/>
      <name val="Calibri"/>
      <family val="2"/>
    </font>
    <font>
      <b/>
      <sz val="11"/>
      <color rgb="FF000000"/>
      <name val="Calibri"/>
      <family val="2"/>
    </font>
    <font>
      <sz val="11"/>
      <name val="Arial"/>
      <family val="2"/>
    </font>
    <font>
      <sz val="10"/>
      <color rgb="FF000000"/>
      <name val="Times New Roman"/>
      <family val="1"/>
    </font>
    <font>
      <sz val="10"/>
      <name val="Times New Roman"/>
      <family val="1"/>
    </font>
    <font>
      <sz val="6"/>
      <color theme="1"/>
      <name val="Calibri"/>
      <family val="2"/>
    </font>
    <font>
      <b/>
      <sz val="6"/>
      <color theme="1"/>
      <name val="Calibri"/>
      <family val="2"/>
    </font>
    <font>
      <b/>
      <sz val="6"/>
      <color rgb="FF000000"/>
      <name val="Calibri"/>
      <family val="2"/>
    </font>
    <font>
      <sz val="5"/>
      <color theme="1"/>
      <name val="Calibri"/>
      <family val="2"/>
    </font>
    <font>
      <sz val="11"/>
      <color theme="1"/>
      <name val="Calibri"/>
      <family val="2"/>
    </font>
    <font>
      <sz val="11"/>
      <color theme="1"/>
      <name val="Times New Roman"/>
      <family val="1"/>
    </font>
    <font>
      <sz val="14"/>
      <color theme="1"/>
      <name val="Calibri"/>
      <family val="2"/>
      <scheme val="minor"/>
    </font>
    <font>
      <b/>
      <sz val="12"/>
      <color theme="1"/>
      <name val="Arial"/>
      <family val="2"/>
    </font>
    <font>
      <b/>
      <sz val="26"/>
      <color theme="1"/>
      <name val="Calibri"/>
      <family val="2"/>
      <scheme val="minor"/>
    </font>
    <font>
      <sz val="26"/>
      <color theme="1"/>
      <name val="Calibri"/>
      <family val="2"/>
      <scheme val="minor"/>
    </font>
    <font>
      <b/>
      <sz val="11"/>
      <name val="Arial"/>
      <family val="2"/>
    </font>
    <font>
      <sz val="9"/>
      <name val="Arial"/>
      <family val="2"/>
    </font>
    <font>
      <sz val="20"/>
      <name val="Calibri"/>
      <family val="2"/>
    </font>
    <font>
      <b/>
      <sz val="20"/>
      <color rgb="FF000000"/>
      <name val="Calibri"/>
      <family val="2"/>
    </font>
    <font>
      <b/>
      <sz val="11"/>
      <color theme="1"/>
      <name val="Arial"/>
      <family val="2"/>
    </font>
    <font>
      <b/>
      <sz val="11"/>
      <color theme="1"/>
      <name val="Calibri"/>
      <family val="2"/>
    </font>
    <font>
      <sz val="11"/>
      <color theme="1"/>
      <name val="Calibri"/>
      <family val="2"/>
    </font>
    <font>
      <b/>
      <sz val="14"/>
      <color theme="1"/>
      <name val="Calibri"/>
      <family val="2"/>
    </font>
    <font>
      <sz val="12"/>
      <color rgb="FF000000"/>
      <name val="Calibri"/>
      <family val="2"/>
    </font>
    <font>
      <sz val="12"/>
      <color theme="1"/>
      <name val="Calibri"/>
      <family val="2"/>
    </font>
    <font>
      <b/>
      <sz val="8"/>
      <color rgb="FF000000"/>
      <name val="Arial"/>
      <family val="2"/>
    </font>
    <font>
      <sz val="18"/>
      <color rgb="FF000000"/>
      <name val="Calibri"/>
      <family val="2"/>
    </font>
    <font>
      <b/>
      <sz val="18"/>
      <color theme="1"/>
      <name val="Arial"/>
      <family val="2"/>
    </font>
    <font>
      <sz val="18"/>
      <color theme="1"/>
      <name val="Arial"/>
      <family val="2"/>
    </font>
    <font>
      <b/>
      <sz val="18"/>
      <color rgb="FF000000"/>
      <name val="Arial"/>
      <family val="2"/>
    </font>
    <font>
      <sz val="18"/>
      <color theme="1"/>
      <name val="Calibri"/>
      <family val="2"/>
    </font>
    <font>
      <sz val="18"/>
      <color rgb="FF000000"/>
      <name val="Arial"/>
      <family val="2"/>
    </font>
    <font>
      <b/>
      <sz val="18"/>
      <color rgb="FF000000"/>
      <name val="Calibri"/>
      <family val="2"/>
    </font>
    <font>
      <b/>
      <sz val="18"/>
      <color theme="1"/>
      <name val="Calibri"/>
      <family val="2"/>
    </font>
    <font>
      <sz val="14"/>
      <color theme="1"/>
      <name val="Calibri"/>
      <family val="2"/>
    </font>
    <font>
      <sz val="12"/>
      <color theme="1"/>
      <name val="Arial"/>
      <family val="2"/>
    </font>
    <font>
      <sz val="10"/>
      <color theme="1"/>
      <name val="Calibri"/>
      <family val="2"/>
    </font>
    <font>
      <sz val="11"/>
      <color rgb="FF000000"/>
      <name val="Roboto"/>
    </font>
    <font>
      <sz val="9"/>
      <color rgb="FF000000"/>
      <name val="Calibri"/>
      <family val="2"/>
    </font>
    <font>
      <sz val="11"/>
      <color rgb="FF000000"/>
      <name val="Docs-Calibri"/>
    </font>
    <font>
      <b/>
      <sz val="10"/>
      <color theme="1"/>
      <name val="Arial"/>
      <family val="2"/>
    </font>
    <font>
      <b/>
      <sz val="12"/>
      <color rgb="FF000000"/>
      <name val="Arial"/>
      <family val="2"/>
    </font>
  </fonts>
  <fills count="29">
    <fill>
      <patternFill patternType="none"/>
    </fill>
    <fill>
      <patternFill patternType="gray125"/>
    </fill>
    <fill>
      <patternFill patternType="solid">
        <fgColor rgb="FF00B050"/>
        <bgColor indexed="64"/>
      </patternFill>
    </fill>
    <fill>
      <patternFill patternType="solid">
        <fgColor rgb="FF92D050"/>
        <bgColor indexed="64"/>
      </patternFill>
    </fill>
    <fill>
      <patternFill patternType="solid">
        <fgColor rgb="FFDEEAF6"/>
        <bgColor indexed="64"/>
      </patternFill>
    </fill>
    <fill>
      <patternFill patternType="solid">
        <fgColor rgb="FFFFFFFF"/>
        <bgColor indexed="64"/>
      </patternFill>
    </fill>
    <fill>
      <patternFill patternType="solid">
        <fgColor rgb="FF548135"/>
        <bgColor indexed="64"/>
      </patternFill>
    </fill>
    <fill>
      <patternFill patternType="solid">
        <fgColor rgb="FFA8D08D"/>
        <bgColor indexed="64"/>
      </patternFill>
    </fill>
    <fill>
      <patternFill patternType="solid">
        <fgColor rgb="FF2E75B5"/>
        <bgColor rgb="FF2E75B5"/>
      </patternFill>
    </fill>
    <fill>
      <patternFill patternType="solid">
        <fgColor rgb="FF00B0F0"/>
        <bgColor rgb="FF00B0F0"/>
      </patternFill>
    </fill>
    <fill>
      <patternFill patternType="solid">
        <fgColor rgb="FFFFFFFF"/>
        <bgColor rgb="FFFFFFFF"/>
      </patternFill>
    </fill>
    <fill>
      <patternFill patternType="solid">
        <fgColor rgb="FFFF0000"/>
        <bgColor indexed="64"/>
      </patternFill>
    </fill>
    <fill>
      <patternFill patternType="solid">
        <fgColor theme="0" tint="-0.249977111117893"/>
        <bgColor indexed="64"/>
      </patternFill>
    </fill>
    <fill>
      <patternFill patternType="solid">
        <fgColor rgb="FFFFFF00"/>
        <bgColor indexed="64"/>
      </patternFill>
    </fill>
    <fill>
      <patternFill patternType="solid">
        <fgColor rgb="FFC6E0B4"/>
        <bgColor rgb="FFFFE598"/>
      </patternFill>
    </fill>
    <fill>
      <patternFill patternType="solid">
        <fgColor rgb="FF70AD47"/>
        <bgColor rgb="FFFFC000"/>
      </patternFill>
    </fill>
    <fill>
      <patternFill patternType="solid">
        <fgColor rgb="FF70AD47"/>
        <bgColor rgb="FF000000"/>
      </patternFill>
    </fill>
    <fill>
      <patternFill patternType="solid">
        <fgColor rgb="FFFFE699"/>
        <bgColor rgb="FFFFE699"/>
      </patternFill>
    </fill>
    <fill>
      <patternFill patternType="solid">
        <fgColor rgb="FFFFD866"/>
        <bgColor rgb="FFFFD866"/>
      </patternFill>
    </fill>
    <fill>
      <patternFill patternType="solid">
        <fgColor theme="0"/>
        <bgColor indexed="64"/>
      </patternFill>
    </fill>
    <fill>
      <patternFill patternType="solid">
        <fgColor theme="9"/>
        <bgColor rgb="FF00B0F0"/>
      </patternFill>
    </fill>
    <fill>
      <patternFill patternType="solid">
        <fgColor rgb="FF00B050"/>
        <bgColor rgb="FF2E75B5"/>
      </patternFill>
    </fill>
    <fill>
      <patternFill patternType="solid">
        <fgColor rgb="FF92D050"/>
        <bgColor rgb="FF92D050"/>
      </patternFill>
    </fill>
    <fill>
      <patternFill patternType="solid">
        <fgColor rgb="FF00B050"/>
        <bgColor rgb="FF00B050"/>
      </patternFill>
    </fill>
    <fill>
      <patternFill patternType="solid">
        <fgColor rgb="FF548135"/>
        <bgColor rgb="FF548135"/>
      </patternFill>
    </fill>
    <fill>
      <patternFill patternType="solid">
        <fgColor rgb="FFA8D08D"/>
        <bgColor rgb="FFA8D08D"/>
      </patternFill>
    </fill>
    <fill>
      <patternFill patternType="solid">
        <fgColor theme="0"/>
        <bgColor theme="0"/>
      </patternFill>
    </fill>
    <fill>
      <patternFill patternType="solid">
        <fgColor rgb="FFFFF2CC"/>
        <bgColor rgb="FFFFF2CC"/>
      </patternFill>
    </fill>
    <fill>
      <patternFill patternType="solid">
        <fgColor rgb="FFD0E0E3"/>
        <bgColor rgb="FFD0E0E3"/>
      </patternFill>
    </fill>
  </fills>
  <borders count="125">
    <border>
      <left/>
      <right/>
      <top/>
      <bottom/>
      <diagonal/>
    </border>
    <border>
      <left style="medium">
        <color rgb="FFCCCCCC"/>
      </left>
      <right/>
      <top style="medium">
        <color rgb="FFCCCCCC"/>
      </top>
      <bottom style="thick">
        <color rgb="FF000000"/>
      </bottom>
      <diagonal/>
    </border>
    <border>
      <left/>
      <right/>
      <top style="medium">
        <color rgb="FFCCCCCC"/>
      </top>
      <bottom style="thick">
        <color rgb="FF000000"/>
      </bottom>
      <diagonal/>
    </border>
    <border>
      <left/>
      <right style="medium">
        <color rgb="FFCCCCCC"/>
      </right>
      <top style="medium">
        <color rgb="FFCCCCCC"/>
      </top>
      <bottom style="thick">
        <color rgb="FF000000"/>
      </bottom>
      <diagonal/>
    </border>
    <border>
      <left style="medium">
        <color rgb="FFCCCCCC"/>
      </left>
      <right style="medium">
        <color rgb="FFCCCCCC"/>
      </right>
      <top style="medium">
        <color rgb="FFCCCCCC"/>
      </top>
      <bottom style="medium">
        <color rgb="FFCCCCCC"/>
      </bottom>
      <diagonal/>
    </border>
    <border>
      <left style="thick">
        <color rgb="FF000000"/>
      </left>
      <right style="thick">
        <color rgb="FF000000"/>
      </right>
      <top style="medium">
        <color rgb="FFCCCCCC"/>
      </top>
      <bottom style="medium">
        <color rgb="FF000000"/>
      </bottom>
      <diagonal/>
    </border>
    <border>
      <left style="medium">
        <color rgb="FFCCCCCC"/>
      </left>
      <right style="thick">
        <color rgb="FF000000"/>
      </right>
      <top style="medium">
        <color rgb="FFCCCCCC"/>
      </top>
      <bottom style="medium">
        <color rgb="FF000000"/>
      </bottom>
      <diagonal/>
    </border>
    <border>
      <left style="medium">
        <color rgb="FFCCCCCC"/>
      </left>
      <right style="medium">
        <color rgb="FF000000"/>
      </right>
      <top style="medium">
        <color rgb="FFCCCCCC"/>
      </top>
      <bottom style="medium">
        <color rgb="FF000000"/>
      </bottom>
      <diagonal/>
    </border>
    <border>
      <left style="medium">
        <color rgb="FF000000"/>
      </left>
      <right style="medium">
        <color rgb="FF000000"/>
      </right>
      <top style="medium">
        <color rgb="FFCCCCCC"/>
      </top>
      <bottom style="medium">
        <color rgb="FF000000"/>
      </bottom>
      <diagonal/>
    </border>
    <border>
      <left style="thick">
        <color rgb="FF000000"/>
      </left>
      <right style="thick">
        <color rgb="FF000000"/>
      </right>
      <top style="thick">
        <color rgb="FF000000"/>
      </top>
      <bottom style="medium">
        <color rgb="FF000000"/>
      </bottom>
      <diagonal/>
    </border>
    <border>
      <left style="medium">
        <color rgb="FFCCCCCC"/>
      </left>
      <right style="medium">
        <color rgb="FFCCCCCC"/>
      </right>
      <top style="thick">
        <color rgb="FF000000"/>
      </top>
      <bottom style="medium">
        <color rgb="FF000000"/>
      </bottom>
      <diagonal/>
    </border>
    <border>
      <left style="medium">
        <color rgb="FFCCCCCC"/>
      </left>
      <right style="thick">
        <color rgb="FF000000"/>
      </right>
      <top style="thick">
        <color rgb="FF000000"/>
      </top>
      <bottom style="medium">
        <color rgb="FF000000"/>
      </bottom>
      <diagonal/>
    </border>
    <border>
      <left style="medium">
        <color rgb="FFCCCCCC"/>
      </left>
      <right style="medium">
        <color rgb="FF000000"/>
      </right>
      <top style="thick">
        <color rgb="FF000000"/>
      </top>
      <bottom style="medium">
        <color rgb="FF000000"/>
      </bottom>
      <diagonal/>
    </border>
    <border>
      <left style="medium">
        <color rgb="FFCCCCCC"/>
      </left>
      <right style="medium">
        <color rgb="FF000000"/>
      </right>
      <top style="medium">
        <color rgb="FF000000"/>
      </top>
      <bottom style="medium">
        <color rgb="FF000000"/>
      </bottom>
      <diagonal/>
    </border>
    <border>
      <left style="medium">
        <color rgb="FFCCCCCC"/>
      </left>
      <right style="medium">
        <color rgb="FFCCCCCC"/>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style="thin">
        <color indexed="64"/>
      </left>
      <right style="thin">
        <color indexed="64"/>
      </right>
      <top style="thin">
        <color indexed="64"/>
      </top>
      <bottom style="thin">
        <color indexed="64"/>
      </bottom>
      <diagonal/>
    </border>
    <border>
      <left style="medium">
        <color rgb="FFCCCCCC"/>
      </left>
      <right/>
      <top style="medium">
        <color rgb="FFCCCCCC"/>
      </top>
      <bottom style="medium">
        <color rgb="FF000000"/>
      </bottom>
      <diagonal/>
    </border>
    <border>
      <left style="medium">
        <color rgb="FF000000"/>
      </left>
      <right style="medium">
        <color rgb="FF000000"/>
      </right>
      <top style="medium">
        <color rgb="FFCCCCCC"/>
      </top>
      <bottom/>
      <diagonal/>
    </border>
    <border>
      <left style="medium">
        <color rgb="FFCCCCCC"/>
      </left>
      <right style="medium">
        <color rgb="FF000000"/>
      </right>
      <top style="medium">
        <color rgb="FFCCCCCC"/>
      </top>
      <bottom/>
      <diagonal/>
    </border>
    <border>
      <left style="thick">
        <color rgb="FF000000"/>
      </left>
      <right/>
      <top style="thick">
        <color rgb="FF000000"/>
      </top>
      <bottom style="thick">
        <color rgb="FF000000"/>
      </bottom>
      <diagonal/>
    </border>
    <border>
      <left/>
      <right/>
      <top style="thick">
        <color rgb="FF000000"/>
      </top>
      <bottom style="thick">
        <color rgb="FF000000"/>
      </bottom>
      <diagonal/>
    </border>
    <border>
      <left/>
      <right style="thick">
        <color rgb="FF000000"/>
      </right>
      <top style="thick">
        <color rgb="FF000000"/>
      </top>
      <bottom style="thick">
        <color rgb="FF000000"/>
      </bottom>
      <diagonal/>
    </border>
    <border>
      <left style="thick">
        <color rgb="FF000000"/>
      </left>
      <right style="thick">
        <color rgb="FF000000"/>
      </right>
      <top style="medium">
        <color rgb="FFCCCCCC"/>
      </top>
      <bottom style="thick">
        <color rgb="FF000000"/>
      </bottom>
      <diagonal/>
    </border>
    <border>
      <left style="medium">
        <color rgb="FFCCCCCC"/>
      </left>
      <right style="thick">
        <color rgb="FF000000"/>
      </right>
      <top style="medium">
        <color rgb="FFCCCCCC"/>
      </top>
      <bottom style="thick">
        <color rgb="FF000000"/>
      </bottom>
      <diagonal/>
    </border>
    <border>
      <left style="thick">
        <color rgb="FF000000"/>
      </left>
      <right/>
      <top style="thick">
        <color rgb="FF000000"/>
      </top>
      <bottom/>
      <diagonal/>
    </border>
    <border>
      <left/>
      <right/>
      <top style="thick">
        <color rgb="FF000000"/>
      </top>
      <bottom/>
      <diagonal/>
    </border>
    <border>
      <left/>
      <right style="thick">
        <color rgb="FF000000"/>
      </right>
      <top style="thick">
        <color rgb="FF000000"/>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ck">
        <color rgb="FF000000"/>
      </left>
      <right style="thick">
        <color rgb="FF000000"/>
      </right>
      <top/>
      <bottom/>
      <diagonal/>
    </border>
    <border>
      <left style="thick">
        <color rgb="FF000000"/>
      </left>
      <right style="thick">
        <color rgb="FF000000"/>
      </right>
      <top/>
      <bottom style="thick">
        <color rgb="FF000000"/>
      </bottom>
      <diagonal/>
    </border>
    <border>
      <left style="medium">
        <color rgb="FFCCCCCC"/>
      </left>
      <right style="medium">
        <color rgb="FF000000"/>
      </right>
      <top style="medium">
        <color rgb="FFCCCCCC"/>
      </top>
      <bottom style="thick">
        <color rgb="FF000000"/>
      </bottom>
      <diagonal/>
    </border>
    <border>
      <left style="thick">
        <color rgb="FF000000"/>
      </left>
      <right style="thick">
        <color rgb="FF000000"/>
      </right>
      <top style="thick">
        <color rgb="FF000000"/>
      </top>
      <bottom/>
      <diagonal/>
    </border>
    <border>
      <left/>
      <right style="thick">
        <color rgb="FF000000"/>
      </right>
      <top style="medium">
        <color rgb="FFCCCCCC"/>
      </top>
      <bottom style="medium">
        <color rgb="FF000000"/>
      </bottom>
      <diagonal/>
    </border>
    <border>
      <left style="medium">
        <color rgb="FFCCCCCC"/>
      </left>
      <right style="thick">
        <color rgb="FF000000"/>
      </right>
      <top style="medium">
        <color rgb="FFCCCCCC"/>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thin">
        <color indexed="64"/>
      </bottom>
      <diagonal/>
    </border>
    <border>
      <left style="medium">
        <color indexed="64"/>
      </left>
      <right style="medium">
        <color indexed="64"/>
      </right>
      <top/>
      <bottom style="thin">
        <color indexed="64"/>
      </bottom>
      <diagonal/>
    </border>
    <border>
      <left style="thin">
        <color rgb="FF000000"/>
      </left>
      <right style="thin">
        <color rgb="FF000000"/>
      </right>
      <top style="medium">
        <color rgb="FF000000"/>
      </top>
      <bottom style="thin">
        <color rgb="FF000000"/>
      </bottom>
      <diagonal/>
    </border>
    <border>
      <left/>
      <right/>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style="medium">
        <color indexed="64"/>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rgb="FF000000"/>
      </left>
      <right style="thin">
        <color rgb="FF000000"/>
      </right>
      <top style="thin">
        <color rgb="FF000000"/>
      </top>
      <bottom style="thin">
        <color rgb="FF000000"/>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medium">
        <color rgb="FF000000"/>
      </right>
      <top style="thin">
        <color rgb="FF000000"/>
      </top>
      <bottom/>
      <diagonal/>
    </border>
    <border>
      <left style="medium">
        <color rgb="FF000000"/>
      </left>
      <right style="thin">
        <color rgb="FF000000"/>
      </right>
      <top style="thin">
        <color rgb="FF000000"/>
      </top>
      <bottom/>
      <diagonal/>
    </border>
    <border>
      <left/>
      <right/>
      <top/>
      <bottom style="thin">
        <color rgb="FF000000"/>
      </bottom>
      <diagonal/>
    </border>
    <border>
      <left style="medium">
        <color rgb="FF000000"/>
      </left>
      <right/>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top style="medium">
        <color indexed="64"/>
      </top>
      <bottom/>
      <diagonal/>
    </border>
    <border>
      <left style="medium">
        <color indexed="64"/>
      </left>
      <right/>
      <top/>
      <bottom style="medium">
        <color indexed="64"/>
      </bottom>
      <diagonal/>
    </border>
    <border>
      <left/>
      <right style="medium">
        <color indexed="64"/>
      </right>
      <top style="medium">
        <color indexed="64"/>
      </top>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medium">
        <color indexed="64"/>
      </bottom>
      <diagonal/>
    </border>
    <border>
      <left/>
      <right/>
      <top style="medium">
        <color indexed="64"/>
      </top>
      <bottom/>
      <diagonal/>
    </border>
    <border>
      <left style="medium">
        <color indexed="64"/>
      </left>
      <right style="medium">
        <color indexed="64"/>
      </right>
      <top style="medium">
        <color indexed="64"/>
      </top>
      <bottom/>
      <diagonal/>
    </border>
    <border>
      <left/>
      <right/>
      <top/>
      <bottom style="medium">
        <color indexed="64"/>
      </bottom>
      <diagonal/>
    </border>
    <border>
      <left style="medium">
        <color rgb="FF000000"/>
      </left>
      <right style="medium">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medium">
        <color indexed="64"/>
      </left>
      <right style="medium">
        <color indexed="64"/>
      </right>
      <top/>
      <bottom style="medium">
        <color indexed="64"/>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diagonal/>
    </border>
    <border>
      <left style="medium">
        <color rgb="FF000000"/>
      </left>
      <right style="medium">
        <color rgb="FF000000"/>
      </right>
      <top style="medium">
        <color rgb="FF000000"/>
      </top>
      <bottom/>
      <diagonal/>
    </border>
    <border>
      <left/>
      <right/>
      <top style="medium">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medium">
        <color rgb="FF000000"/>
      </left>
      <right/>
      <top style="thin">
        <color rgb="FF000000"/>
      </top>
      <bottom style="medium">
        <color rgb="FF000000"/>
      </bottom>
      <diagonal/>
    </border>
    <border>
      <left style="medium">
        <color rgb="FF000000"/>
      </left>
      <right style="medium">
        <color rgb="FF000000"/>
      </right>
      <top style="thin">
        <color rgb="FF000000"/>
      </top>
      <bottom/>
      <diagonal/>
    </border>
    <border>
      <left style="thin">
        <color rgb="FF000000"/>
      </left>
      <right/>
      <top style="thin">
        <color rgb="FF000000"/>
      </top>
      <bottom/>
      <diagonal/>
    </border>
    <border>
      <left style="medium">
        <color rgb="FF000000"/>
      </left>
      <right/>
      <top/>
      <bottom style="medium">
        <color rgb="FF000000"/>
      </bottom>
      <diagonal/>
    </border>
    <border>
      <left style="medium">
        <color rgb="FF000000"/>
      </left>
      <right style="medium">
        <color rgb="FF000000"/>
      </right>
      <top/>
      <bottom style="medium">
        <color rgb="FF000000"/>
      </bottom>
      <diagonal/>
    </border>
    <border>
      <left style="medium">
        <color rgb="FF000000"/>
      </left>
      <right/>
      <top/>
      <bottom/>
      <diagonal/>
    </border>
    <border>
      <left style="medium">
        <color rgb="FF000000"/>
      </left>
      <right style="medium">
        <color rgb="FF000000"/>
      </right>
      <top style="thin">
        <color rgb="FF000000"/>
      </top>
      <bottom style="thin">
        <color rgb="FF000000"/>
      </bottom>
      <diagonal/>
    </border>
    <border>
      <left style="medium">
        <color rgb="FF000000"/>
      </left>
      <right style="medium">
        <color rgb="FF000000"/>
      </right>
      <top/>
      <bottom style="thin">
        <color rgb="FF000000"/>
      </bottom>
      <diagonal/>
    </border>
    <border>
      <left style="medium">
        <color rgb="FF000000"/>
      </left>
      <right style="thin">
        <color rgb="FF000000"/>
      </right>
      <top style="medium">
        <color rgb="FF000000"/>
      </top>
      <bottom/>
      <diagonal/>
    </border>
    <border>
      <left style="medium">
        <color rgb="FF000000"/>
      </left>
      <right style="thin">
        <color rgb="FF000000"/>
      </right>
      <top/>
      <bottom/>
      <diagonal/>
    </border>
    <border>
      <left style="medium">
        <color rgb="FF000000"/>
      </left>
      <right style="thin">
        <color rgb="FF000000"/>
      </right>
      <top/>
      <bottom style="thin">
        <color rgb="FF000000"/>
      </bottom>
      <diagonal/>
    </border>
    <border>
      <left style="medium">
        <color rgb="FF000000"/>
      </left>
      <right style="medium">
        <color rgb="FF000000"/>
      </right>
      <top/>
      <bottom/>
      <diagonal/>
    </border>
    <border>
      <left/>
      <right/>
      <top style="thin">
        <color rgb="FF000000"/>
      </top>
      <bottom/>
      <diagonal/>
    </border>
    <border>
      <left style="medium">
        <color rgb="FF000000"/>
      </left>
      <right style="medium">
        <color rgb="FF000000"/>
      </right>
      <top style="medium">
        <color rgb="FF000000"/>
      </top>
      <bottom style="thin">
        <color rgb="FF000000"/>
      </bottom>
      <diagonal/>
    </border>
    <border>
      <left/>
      <right/>
      <top style="medium">
        <color rgb="FF000000"/>
      </top>
      <bottom style="thin">
        <color rgb="FF000000"/>
      </bottom>
      <diagonal/>
    </border>
    <border>
      <left style="medium">
        <color rgb="FF000000"/>
      </left>
      <right style="medium">
        <color rgb="FF000000"/>
      </right>
      <top style="thin">
        <color rgb="FF000000"/>
      </top>
      <bottom style="medium">
        <color rgb="FF000000"/>
      </bottom>
      <diagonal/>
    </border>
    <border>
      <left/>
      <right/>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style="medium">
        <color rgb="FF000000"/>
      </top>
      <bottom style="medium">
        <color rgb="FF000000"/>
      </bottom>
      <diagonal/>
    </border>
    <border>
      <left/>
      <right/>
      <top style="thin">
        <color rgb="FF000000"/>
      </top>
      <bottom style="medium">
        <color rgb="FF000000"/>
      </bottom>
      <diagonal/>
    </border>
    <border>
      <left style="medium">
        <color rgb="FF000000"/>
      </left>
      <right/>
      <top style="thin">
        <color rgb="FF000000"/>
      </top>
      <bottom style="thin">
        <color rgb="FF000000"/>
      </bottom>
      <diagonal/>
    </border>
    <border>
      <left/>
      <right style="thin">
        <color rgb="FF000000"/>
      </right>
      <top/>
      <bottom style="medium">
        <color rgb="FF000000"/>
      </bottom>
      <diagonal/>
    </border>
    <border>
      <left/>
      <right style="medium">
        <color rgb="FF000000"/>
      </right>
      <top/>
      <bottom style="medium">
        <color rgb="FF000000"/>
      </bottom>
      <diagonal/>
    </border>
    <border>
      <left style="thin">
        <color rgb="FF000000"/>
      </left>
      <right style="medium">
        <color rgb="FF000000"/>
      </right>
      <top/>
      <bottom style="thin">
        <color rgb="FF000000"/>
      </bottom>
      <diagonal/>
    </border>
    <border>
      <left style="thin">
        <color rgb="FF000000"/>
      </left>
      <right style="medium">
        <color rgb="FF000000"/>
      </right>
      <top style="thin">
        <color rgb="FF000000"/>
      </top>
      <bottom style="thin">
        <color rgb="FF000000"/>
      </bottom>
      <diagonal/>
    </border>
    <border>
      <left/>
      <right style="medium">
        <color rgb="FF000000"/>
      </right>
      <top/>
      <bottom/>
      <diagonal/>
    </border>
    <border>
      <left style="medium">
        <color rgb="FF000000"/>
      </left>
      <right style="thin">
        <color rgb="FF000000"/>
      </right>
      <top/>
      <bottom style="medium">
        <color rgb="FF000000"/>
      </bottom>
      <diagonal/>
    </border>
    <border>
      <left style="thin">
        <color rgb="FF000000"/>
      </left>
      <right style="medium">
        <color rgb="FF000000"/>
      </right>
      <top style="thin">
        <color rgb="FF000000"/>
      </top>
      <bottom style="medium">
        <color rgb="FF000000"/>
      </bottom>
      <diagonal/>
    </border>
    <border>
      <left/>
      <right style="thin">
        <color rgb="FF000000"/>
      </right>
      <top/>
      <bottom style="thin">
        <color rgb="FF000000"/>
      </bottom>
      <diagonal/>
    </border>
    <border>
      <left style="thin">
        <color rgb="FF000000"/>
      </left>
      <right/>
      <top/>
      <bottom style="thin">
        <color rgb="FF000000"/>
      </bottom>
      <diagonal/>
    </border>
  </borders>
  <cellStyleXfs count="6">
    <xf numFmtId="0" fontId="0" fillId="0" borderId="0"/>
    <xf numFmtId="0" fontId="15" fillId="0" borderId="0"/>
    <xf numFmtId="0" fontId="18" fillId="0" borderId="0"/>
    <xf numFmtId="0" fontId="23" fillId="0" borderId="0"/>
    <xf numFmtId="0" fontId="17" fillId="0" borderId="0"/>
    <xf numFmtId="0" fontId="6" fillId="0" borderId="0"/>
  </cellStyleXfs>
  <cellXfs count="522">
    <xf numFmtId="0" fontId="0" fillId="0" borderId="0" xfId="0"/>
    <xf numFmtId="0" fontId="0" fillId="0" borderId="4" xfId="0" applyBorder="1" applyAlignment="1">
      <alignment wrapText="1"/>
    </xf>
    <xf numFmtId="0" fontId="0" fillId="5" borderId="7" xfId="0" applyFill="1" applyBorder="1" applyAlignment="1">
      <alignment horizontal="center" vertical="center" wrapText="1"/>
    </xf>
    <xf numFmtId="0" fontId="3" fillId="5" borderId="7" xfId="0" applyFont="1" applyFill="1" applyBorder="1" applyAlignment="1">
      <alignment horizontal="center" vertical="center" wrapText="1"/>
    </xf>
    <xf numFmtId="0" fontId="3" fillId="0" borderId="7" xfId="0" applyFont="1" applyBorder="1" applyAlignment="1">
      <alignment horizontal="center" vertical="center" wrapText="1"/>
    </xf>
    <xf numFmtId="0" fontId="0" fillId="0" borderId="7" xfId="0" applyBorder="1" applyAlignment="1">
      <alignment wrapText="1"/>
    </xf>
    <xf numFmtId="0" fontId="0" fillId="5" borderId="7" xfId="0" applyFill="1" applyBorder="1" applyAlignment="1">
      <alignment wrapText="1"/>
    </xf>
    <xf numFmtId="0" fontId="3" fillId="5" borderId="7" xfId="0" applyFont="1" applyFill="1" applyBorder="1" applyAlignment="1">
      <alignment vertical="center" wrapText="1"/>
    </xf>
    <xf numFmtId="0" fontId="3" fillId="0" borderId="7" xfId="0" applyFont="1" applyBorder="1" applyAlignment="1">
      <alignment vertical="center" wrapText="1"/>
    </xf>
    <xf numFmtId="0" fontId="3" fillId="0" borderId="8" xfId="0" applyFont="1" applyBorder="1" applyAlignment="1">
      <alignment horizontal="center" vertical="center" wrapText="1"/>
    </xf>
    <xf numFmtId="0" fontId="3" fillId="5" borderId="8" xfId="0" applyFont="1" applyFill="1" applyBorder="1" applyAlignment="1">
      <alignment horizontal="center" vertical="center" wrapText="1"/>
    </xf>
    <xf numFmtId="0" fontId="1" fillId="3" borderId="9" xfId="0" applyFont="1" applyFill="1" applyBorder="1" applyAlignment="1">
      <alignment horizontal="center" vertical="center" wrapText="1"/>
    </xf>
    <xf numFmtId="0" fontId="1" fillId="3" borderId="10" xfId="0" applyFont="1" applyFill="1" applyBorder="1" applyAlignment="1">
      <alignment horizontal="center" vertical="center" wrapText="1"/>
    </xf>
    <xf numFmtId="0" fontId="1" fillId="3" borderId="11" xfId="0" applyFont="1" applyFill="1" applyBorder="1" applyAlignment="1">
      <alignment horizontal="center" vertical="center" wrapText="1"/>
    </xf>
    <xf numFmtId="0" fontId="1" fillId="3" borderId="12" xfId="0" applyFont="1" applyFill="1" applyBorder="1" applyAlignment="1">
      <alignment horizontal="center" vertical="center" wrapText="1"/>
    </xf>
    <xf numFmtId="0" fontId="1" fillId="3" borderId="13" xfId="0" applyFont="1" applyFill="1" applyBorder="1" applyAlignment="1">
      <alignment horizontal="center" vertical="center" wrapText="1"/>
    </xf>
    <xf numFmtId="0" fontId="1" fillId="3" borderId="14" xfId="0" applyFont="1" applyFill="1" applyBorder="1" applyAlignment="1">
      <alignment horizontal="center" vertical="center" wrapText="1"/>
    </xf>
    <xf numFmtId="0" fontId="3" fillId="4" borderId="15" xfId="0" applyFont="1" applyFill="1" applyBorder="1" applyAlignment="1">
      <alignment horizontal="center" vertical="center" wrapText="1"/>
    </xf>
    <xf numFmtId="0" fontId="3" fillId="5" borderId="13" xfId="0" applyFont="1" applyFill="1" applyBorder="1" applyAlignment="1">
      <alignment horizontal="center" vertical="center" wrapText="1"/>
    </xf>
    <xf numFmtId="0" fontId="3" fillId="0" borderId="13" xfId="0" applyFont="1" applyBorder="1" applyAlignment="1">
      <alignment horizontal="center" vertical="center" wrapText="1"/>
    </xf>
    <xf numFmtId="0" fontId="0" fillId="0" borderId="13" xfId="0" applyBorder="1" applyAlignment="1">
      <alignment wrapText="1"/>
    </xf>
    <xf numFmtId="0" fontId="0" fillId="5" borderId="13" xfId="0" applyFill="1" applyBorder="1" applyAlignment="1">
      <alignment wrapText="1"/>
    </xf>
    <xf numFmtId="0" fontId="3" fillId="5" borderId="13" xfId="0" applyFont="1" applyFill="1" applyBorder="1" applyAlignment="1">
      <alignment vertical="center" wrapText="1"/>
    </xf>
    <xf numFmtId="0" fontId="3" fillId="0" borderId="13" xfId="0" applyFont="1" applyBorder="1" applyAlignment="1">
      <alignment vertical="center" wrapText="1"/>
    </xf>
    <xf numFmtId="0" fontId="0" fillId="0" borderId="8" xfId="0" applyBorder="1" applyAlignment="1">
      <alignment wrapText="1"/>
    </xf>
    <xf numFmtId="0" fontId="0" fillId="5" borderId="8" xfId="0" applyFill="1" applyBorder="1" applyAlignment="1">
      <alignment wrapText="1"/>
    </xf>
    <xf numFmtId="0" fontId="3" fillId="0" borderId="17" xfId="0" applyFont="1" applyBorder="1" applyAlignment="1">
      <alignment horizontal="center" vertical="center" wrapText="1"/>
    </xf>
    <xf numFmtId="0" fontId="0" fillId="0" borderId="18" xfId="0" applyBorder="1" applyAlignment="1">
      <alignment wrapText="1"/>
    </xf>
    <xf numFmtId="0" fontId="0" fillId="0" borderId="16" xfId="0" applyBorder="1"/>
    <xf numFmtId="0" fontId="3" fillId="0" borderId="19" xfId="0" applyFont="1" applyBorder="1" applyAlignment="1">
      <alignment horizontal="center" vertical="center" wrapText="1"/>
    </xf>
    <xf numFmtId="0" fontId="0" fillId="0" borderId="0" xfId="0" applyBorder="1"/>
    <xf numFmtId="0" fontId="0" fillId="0" borderId="0" xfId="0" applyBorder="1" applyAlignment="1">
      <alignment wrapText="1"/>
    </xf>
    <xf numFmtId="0" fontId="4" fillId="0" borderId="15" xfId="0" applyFont="1" applyBorder="1" applyAlignment="1">
      <alignment vertical="center" wrapText="1"/>
    </xf>
    <xf numFmtId="0" fontId="3" fillId="0" borderId="8" xfId="0" applyFont="1" applyBorder="1" applyAlignment="1">
      <alignment vertical="center" wrapText="1"/>
    </xf>
    <xf numFmtId="0" fontId="4" fillId="0" borderId="8" xfId="0" applyFont="1" applyBorder="1" applyAlignment="1">
      <alignment vertical="center" wrapText="1"/>
    </xf>
    <xf numFmtId="0" fontId="4" fillId="5" borderId="8" xfId="0" applyFont="1" applyFill="1" applyBorder="1" applyAlignment="1">
      <alignment vertical="center" wrapText="1"/>
    </xf>
    <xf numFmtId="0" fontId="1" fillId="7" borderId="23" xfId="0" applyFont="1" applyFill="1" applyBorder="1" applyAlignment="1">
      <alignment horizontal="center" vertical="center" wrapText="1"/>
    </xf>
    <xf numFmtId="0" fontId="1" fillId="7" borderId="24" xfId="0" applyFont="1" applyFill="1"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1" fillId="5" borderId="7" xfId="0" applyFont="1" applyFill="1" applyBorder="1" applyAlignment="1">
      <alignment horizontal="center" vertical="center" wrapText="1"/>
    </xf>
    <xf numFmtId="0" fontId="0" fillId="0" borderId="6" xfId="0" applyBorder="1" applyAlignment="1">
      <alignment wrapText="1"/>
    </xf>
    <xf numFmtId="0" fontId="0" fillId="0" borderId="24" xfId="0" applyBorder="1" applyAlignment="1">
      <alignment vertical="top" wrapText="1"/>
    </xf>
    <xf numFmtId="0" fontId="6" fillId="0" borderId="5" xfId="0" applyFont="1" applyBorder="1" applyAlignment="1">
      <alignment horizontal="center" vertical="center" wrapText="1"/>
    </xf>
    <xf numFmtId="0" fontId="6" fillId="0" borderId="7" xfId="0" applyFont="1" applyBorder="1" applyAlignment="1">
      <alignment horizontal="center" vertical="center" wrapText="1"/>
    </xf>
    <xf numFmtId="0" fontId="6" fillId="0" borderId="6" xfId="0" applyFont="1" applyBorder="1" applyAlignment="1">
      <alignment horizontal="center" vertical="center" wrapText="1"/>
    </xf>
    <xf numFmtId="0" fontId="7" fillId="5" borderId="7" xfId="0" applyFont="1" applyFill="1" applyBorder="1" applyAlignment="1">
      <alignment horizontal="center" vertical="center" wrapText="1"/>
    </xf>
    <xf numFmtId="0" fontId="7" fillId="5" borderId="6" xfId="0" applyFont="1" applyFill="1" applyBorder="1" applyAlignment="1">
      <alignment horizontal="center" vertical="center" wrapText="1"/>
    </xf>
    <xf numFmtId="0" fontId="1" fillId="5" borderId="6" xfId="0" applyFont="1" applyFill="1" applyBorder="1" applyAlignment="1">
      <alignment horizontal="center" vertical="center" wrapText="1"/>
    </xf>
    <xf numFmtId="0" fontId="4" fillId="0" borderId="24" xfId="0" applyFont="1" applyBorder="1" applyAlignment="1">
      <alignment vertical="top" wrapText="1"/>
    </xf>
    <xf numFmtId="0" fontId="0" fillId="0" borderId="0" xfId="0" applyFill="1"/>
    <xf numFmtId="0" fontId="0" fillId="0" borderId="16" xfId="0" applyFill="1" applyBorder="1" applyAlignment="1">
      <alignment vertical="center" wrapText="1"/>
    </xf>
    <xf numFmtId="0" fontId="0" fillId="0" borderId="16" xfId="0" applyFill="1" applyBorder="1" applyAlignment="1">
      <alignment horizontal="center" vertical="center" wrapText="1"/>
    </xf>
    <xf numFmtId="0" fontId="0" fillId="0" borderId="16" xfId="0" applyFill="1" applyBorder="1" applyAlignment="1">
      <alignment wrapText="1"/>
    </xf>
    <xf numFmtId="0" fontId="0" fillId="0" borderId="16" xfId="0" applyFill="1" applyBorder="1" applyAlignment="1">
      <alignment vertical="top" wrapText="1"/>
    </xf>
    <xf numFmtId="0" fontId="8" fillId="0" borderId="16" xfId="0" applyFont="1" applyFill="1" applyBorder="1" applyAlignment="1">
      <alignment horizontal="center" vertical="center" wrapText="1"/>
    </xf>
    <xf numFmtId="0" fontId="8" fillId="0" borderId="16" xfId="0" applyFont="1" applyFill="1" applyBorder="1" applyAlignment="1">
      <alignment vertical="center" wrapText="1"/>
    </xf>
    <xf numFmtId="0" fontId="0" fillId="0" borderId="16" xfId="0" applyFill="1" applyBorder="1" applyAlignment="1">
      <alignment horizontal="center" wrapText="1"/>
    </xf>
    <xf numFmtId="0" fontId="1" fillId="0" borderId="29" xfId="0" applyFont="1" applyFill="1" applyBorder="1" applyAlignment="1">
      <alignment horizontal="center" vertical="center" wrapText="1"/>
    </xf>
    <xf numFmtId="0" fontId="1" fillId="0" borderId="30" xfId="0" applyFont="1" applyFill="1" applyBorder="1" applyAlignment="1">
      <alignment horizontal="center" vertical="center" wrapText="1"/>
    </xf>
    <xf numFmtId="0" fontId="1" fillId="0" borderId="31" xfId="0" applyFont="1" applyFill="1" applyBorder="1" applyAlignment="1">
      <alignment horizontal="center" vertical="center" wrapText="1"/>
    </xf>
    <xf numFmtId="0" fontId="0" fillId="0" borderId="32" xfId="0" applyFill="1" applyBorder="1" applyAlignment="1">
      <alignment vertical="center" wrapText="1"/>
    </xf>
    <xf numFmtId="0" fontId="0" fillId="0" borderId="33" xfId="0" applyFill="1" applyBorder="1" applyAlignment="1">
      <alignment vertical="top" wrapText="1"/>
    </xf>
    <xf numFmtId="0" fontId="0" fillId="0" borderId="32" xfId="0" applyFill="1" applyBorder="1" applyAlignment="1">
      <alignment wrapText="1"/>
    </xf>
    <xf numFmtId="0" fontId="0" fillId="0" borderId="33" xfId="0" applyFill="1" applyBorder="1" applyAlignment="1">
      <alignment wrapText="1"/>
    </xf>
    <xf numFmtId="0" fontId="0" fillId="0" borderId="32" xfId="0" applyFill="1" applyBorder="1" applyAlignment="1">
      <alignment horizontal="center" vertical="center" wrapText="1"/>
    </xf>
    <xf numFmtId="0" fontId="0" fillId="0" borderId="34" xfId="0" applyFill="1" applyBorder="1" applyAlignment="1">
      <alignment horizontal="center" vertical="center" wrapText="1"/>
    </xf>
    <xf numFmtId="0" fontId="0" fillId="0" borderId="35" xfId="0" applyFill="1" applyBorder="1" applyAlignment="1">
      <alignment horizontal="center" vertical="center" wrapText="1"/>
    </xf>
    <xf numFmtId="0" fontId="8" fillId="0" borderId="35" xfId="0" applyFont="1" applyFill="1" applyBorder="1" applyAlignment="1">
      <alignment vertical="center" wrapText="1"/>
    </xf>
    <xf numFmtId="0" fontId="0" fillId="0" borderId="35" xfId="0" applyFill="1" applyBorder="1" applyAlignment="1">
      <alignment vertical="center" wrapText="1"/>
    </xf>
    <xf numFmtId="0" fontId="0" fillId="0" borderId="35" xfId="0" applyBorder="1"/>
    <xf numFmtId="0" fontId="0" fillId="0" borderId="36" xfId="0" applyFill="1" applyBorder="1" applyAlignment="1">
      <alignment vertical="top" wrapText="1"/>
    </xf>
    <xf numFmtId="0" fontId="1" fillId="3" borderId="23" xfId="0" applyFont="1" applyFill="1" applyBorder="1" applyAlignment="1">
      <alignment horizontal="center" vertical="center" wrapText="1"/>
    </xf>
    <xf numFmtId="0" fontId="1" fillId="3" borderId="24" xfId="0" applyFont="1" applyFill="1" applyBorder="1" applyAlignment="1">
      <alignment horizontal="center" vertical="center" wrapText="1"/>
    </xf>
    <xf numFmtId="0" fontId="9" fillId="0" borderId="7" xfId="0" applyFont="1" applyBorder="1" applyAlignment="1">
      <alignment horizontal="center" vertical="center" wrapText="1"/>
    </xf>
    <xf numFmtId="0" fontId="10" fillId="0" borderId="7" xfId="0" applyFont="1" applyBorder="1" applyAlignment="1">
      <alignment horizontal="center" vertical="center" wrapText="1"/>
    </xf>
    <xf numFmtId="0" fontId="0" fillId="0" borderId="7" xfId="0" applyBorder="1" applyAlignment="1">
      <alignment vertical="center" wrapText="1"/>
    </xf>
    <xf numFmtId="0" fontId="9" fillId="0" borderId="6" xfId="0" applyFont="1" applyBorder="1" applyAlignment="1">
      <alignment vertical="center" wrapText="1"/>
    </xf>
    <xf numFmtId="0" fontId="7" fillId="0" borderId="7" xfId="0" applyFont="1" applyBorder="1" applyAlignment="1">
      <alignment horizontal="center" vertical="center" wrapText="1"/>
    </xf>
    <xf numFmtId="0" fontId="6" fillId="0" borderId="39" xfId="0" applyFont="1" applyBorder="1" applyAlignment="1">
      <alignment horizontal="center" vertical="center" wrapText="1"/>
    </xf>
    <xf numFmtId="0" fontId="7" fillId="5" borderId="39" xfId="0" applyFont="1" applyFill="1" applyBorder="1" applyAlignment="1">
      <alignment horizontal="center" vertical="center" wrapText="1"/>
    </xf>
    <xf numFmtId="0" fontId="9" fillId="0" borderId="39" xfId="0" applyFont="1" applyBorder="1" applyAlignment="1">
      <alignment horizontal="center" vertical="center" wrapText="1"/>
    </xf>
    <xf numFmtId="0" fontId="0" fillId="0" borderId="39" xfId="0" applyBorder="1" applyAlignment="1">
      <alignment vertical="center" wrapText="1"/>
    </xf>
    <xf numFmtId="0" fontId="9" fillId="0" borderId="24" xfId="0" applyFont="1" applyBorder="1" applyAlignment="1">
      <alignment vertical="center" wrapText="1"/>
    </xf>
    <xf numFmtId="0" fontId="9" fillId="0" borderId="17" xfId="0" applyFont="1" applyBorder="1" applyAlignment="1">
      <alignment horizontal="center" vertical="center" wrapText="1"/>
    </xf>
    <xf numFmtId="0" fontId="9" fillId="0" borderId="41" xfId="0" applyFont="1" applyBorder="1" applyAlignment="1">
      <alignment vertical="center" wrapText="1"/>
    </xf>
    <xf numFmtId="0" fontId="1" fillId="3" borderId="42" xfId="0" applyFont="1" applyFill="1" applyBorder="1" applyAlignment="1">
      <alignment horizontal="center" vertical="center" wrapText="1"/>
    </xf>
    <xf numFmtId="0" fontId="0" fillId="0" borderId="28" xfId="0" applyBorder="1"/>
    <xf numFmtId="0" fontId="12" fillId="9" borderId="43" xfId="0" applyFont="1" applyFill="1" applyBorder="1" applyAlignment="1">
      <alignment horizontal="center" vertical="center" wrapText="1"/>
    </xf>
    <xf numFmtId="0" fontId="12" fillId="9" borderId="28" xfId="0" applyFont="1" applyFill="1" applyBorder="1" applyAlignment="1">
      <alignment horizontal="center" vertical="center" wrapText="1"/>
    </xf>
    <xf numFmtId="0" fontId="12" fillId="9" borderId="44" xfId="0" applyFont="1" applyFill="1" applyBorder="1" applyAlignment="1">
      <alignment horizontal="center" vertical="center" wrapText="1"/>
    </xf>
    <xf numFmtId="164" fontId="12" fillId="9" borderId="43" xfId="0" applyNumberFormat="1" applyFont="1" applyFill="1" applyBorder="1" applyAlignment="1">
      <alignment horizontal="center" vertical="center" wrapText="1"/>
    </xf>
    <xf numFmtId="164" fontId="12" fillId="9" borderId="28" xfId="0" applyNumberFormat="1" applyFont="1" applyFill="1" applyBorder="1" applyAlignment="1">
      <alignment horizontal="center" vertical="center" wrapText="1"/>
    </xf>
    <xf numFmtId="0" fontId="0" fillId="0" borderId="46" xfId="0" applyBorder="1" applyAlignment="1">
      <alignment horizontal="center" vertical="center" wrapText="1"/>
    </xf>
    <xf numFmtId="0" fontId="1" fillId="0" borderId="47" xfId="0" applyFont="1" applyBorder="1" applyAlignment="1">
      <alignment horizontal="center" vertical="center"/>
    </xf>
    <xf numFmtId="0" fontId="13" fillId="10" borderId="48" xfId="0" applyFont="1" applyFill="1" applyBorder="1" applyAlignment="1">
      <alignment horizontal="center" vertical="center" wrapText="1"/>
    </xf>
    <xf numFmtId="0" fontId="14" fillId="10" borderId="48" xfId="0" applyFont="1" applyFill="1" applyBorder="1" applyAlignment="1">
      <alignment horizontal="center" vertical="center" wrapText="1"/>
    </xf>
    <xf numFmtId="0" fontId="0" fillId="0" borderId="49" xfId="0" applyBorder="1"/>
    <xf numFmtId="0" fontId="16" fillId="0" borderId="16" xfId="1" applyFont="1" applyBorder="1" applyAlignment="1">
      <alignment horizontal="left" vertical="center" wrapText="1"/>
    </xf>
    <xf numFmtId="0" fontId="0" fillId="0" borderId="50" xfId="0" applyBorder="1" applyAlignment="1">
      <alignment horizontal="left" vertical="center" wrapText="1"/>
    </xf>
    <xf numFmtId="0" fontId="13" fillId="11" borderId="51" xfId="0" applyFont="1" applyFill="1" applyBorder="1" applyAlignment="1">
      <alignment horizontal="center" vertical="center"/>
    </xf>
    <xf numFmtId="0" fontId="0" fillId="12" borderId="52" xfId="0" applyFill="1" applyBorder="1"/>
    <xf numFmtId="0" fontId="13" fillId="11" borderId="53" xfId="0" applyFont="1" applyFill="1" applyBorder="1" applyAlignment="1">
      <alignment horizontal="center" vertical="center"/>
    </xf>
    <xf numFmtId="0" fontId="0" fillId="12" borderId="54" xfId="0" applyFill="1" applyBorder="1" applyAlignment="1">
      <alignment horizontal="center" vertical="top" wrapText="1"/>
    </xf>
    <xf numFmtId="0" fontId="0" fillId="0" borderId="49" xfId="0" applyBorder="1" applyAlignment="1">
      <alignment horizontal="center" vertical="center" wrapText="1"/>
    </xf>
    <xf numFmtId="0" fontId="13" fillId="3" borderId="53" xfId="0" applyFont="1" applyFill="1" applyBorder="1" applyAlignment="1">
      <alignment horizontal="center" vertical="center"/>
    </xf>
    <xf numFmtId="0" fontId="0" fillId="12" borderId="54" xfId="0" applyFill="1" applyBorder="1"/>
    <xf numFmtId="0" fontId="13" fillId="10" borderId="55" xfId="0" applyFont="1" applyFill="1" applyBorder="1" applyAlignment="1">
      <alignment horizontal="center" vertical="center" wrapText="1"/>
    </xf>
    <xf numFmtId="0" fontId="0" fillId="0" borderId="56" xfId="0" applyBorder="1" applyAlignment="1">
      <alignment horizontal="left" vertical="center" wrapText="1"/>
    </xf>
    <xf numFmtId="0" fontId="0" fillId="0" borderId="16" xfId="0" applyBorder="1" applyAlignment="1">
      <alignment horizontal="left" vertical="center" wrapText="1"/>
    </xf>
    <xf numFmtId="0" fontId="0" fillId="13" borderId="53" xfId="0" applyFill="1" applyBorder="1" applyAlignment="1">
      <alignment horizontal="center" vertical="center" wrapText="1"/>
    </xf>
    <xf numFmtId="0" fontId="0" fillId="11" borderId="53" xfId="0" applyFill="1" applyBorder="1" applyAlignment="1">
      <alignment horizontal="center" vertical="center" wrapText="1"/>
    </xf>
    <xf numFmtId="0" fontId="0" fillId="12" borderId="54" xfId="0" applyFill="1" applyBorder="1" applyAlignment="1">
      <alignment vertical="top" wrapText="1"/>
    </xf>
    <xf numFmtId="0" fontId="0" fillId="3" borderId="53" xfId="0" applyFill="1" applyBorder="1" applyAlignment="1">
      <alignment horizontal="center" vertical="center" wrapText="1"/>
    </xf>
    <xf numFmtId="0" fontId="0" fillId="12" borderId="54" xfId="0" applyFill="1" applyBorder="1" applyAlignment="1">
      <alignment horizontal="center" wrapText="1"/>
    </xf>
    <xf numFmtId="0" fontId="0" fillId="12" borderId="57" xfId="0" applyFill="1" applyBorder="1" applyAlignment="1">
      <alignment horizontal="center" wrapText="1"/>
    </xf>
    <xf numFmtId="0" fontId="1" fillId="0" borderId="0" xfId="0" applyFont="1"/>
    <xf numFmtId="0" fontId="0" fillId="0" borderId="0" xfId="0" applyAlignment="1">
      <alignment horizontal="center"/>
    </xf>
    <xf numFmtId="0" fontId="18" fillId="0" borderId="0" xfId="2"/>
    <xf numFmtId="0" fontId="19" fillId="0" borderId="0" xfId="2" applyFont="1"/>
    <xf numFmtId="0" fontId="19" fillId="0" borderId="0" xfId="2" applyFont="1" applyAlignment="1">
      <alignment vertical="center"/>
    </xf>
    <xf numFmtId="0" fontId="19" fillId="14" borderId="55" xfId="2" applyFont="1" applyFill="1" applyBorder="1" applyAlignment="1">
      <alignment vertical="center" wrapText="1"/>
    </xf>
    <xf numFmtId="0" fontId="19" fillId="14" borderId="55" xfId="2" applyFont="1" applyFill="1" applyBorder="1"/>
    <xf numFmtId="0" fontId="19" fillId="14" borderId="55" xfId="2" applyFont="1" applyFill="1" applyBorder="1" applyAlignment="1">
      <alignment horizontal="center" vertical="center"/>
    </xf>
    <xf numFmtId="0" fontId="19" fillId="14" borderId="55" xfId="2" applyFont="1" applyFill="1" applyBorder="1" applyAlignment="1">
      <alignment horizontal="center" vertical="center" wrapText="1"/>
    </xf>
    <xf numFmtId="0" fontId="19" fillId="14" borderId="58" xfId="2" applyFont="1" applyFill="1" applyBorder="1" applyAlignment="1">
      <alignment horizontal="center" vertical="center"/>
    </xf>
    <xf numFmtId="0" fontId="20" fillId="14" borderId="48" xfId="2" applyFont="1" applyFill="1" applyBorder="1" applyAlignment="1">
      <alignment vertical="center" wrapText="1"/>
    </xf>
    <xf numFmtId="0" fontId="19" fillId="14" borderId="48" xfId="2" applyFont="1" applyFill="1" applyBorder="1"/>
    <xf numFmtId="0" fontId="19" fillId="14" borderId="48" xfId="2" applyFont="1" applyFill="1" applyBorder="1" applyAlignment="1">
      <alignment horizontal="center" vertical="center" wrapText="1"/>
    </xf>
    <xf numFmtId="0" fontId="19" fillId="14" borderId="59" xfId="2" applyFont="1" applyFill="1" applyBorder="1" applyAlignment="1">
      <alignment horizontal="center" vertical="center" wrapText="1"/>
    </xf>
    <xf numFmtId="0" fontId="21" fillId="15" borderId="60" xfId="2" applyFont="1" applyFill="1" applyBorder="1" applyAlignment="1">
      <alignment horizontal="center" vertical="center" wrapText="1"/>
    </xf>
    <xf numFmtId="164" fontId="21" fillId="15" borderId="61" xfId="2" applyNumberFormat="1" applyFont="1" applyFill="1" applyBorder="1" applyAlignment="1">
      <alignment horizontal="center" vertical="center" wrapText="1"/>
    </xf>
    <xf numFmtId="0" fontId="21" fillId="15" borderId="62" xfId="2" applyFont="1" applyFill="1" applyBorder="1" applyAlignment="1">
      <alignment horizontal="center" vertical="center" wrapText="1"/>
    </xf>
    <xf numFmtId="0" fontId="23" fillId="0" borderId="0" xfId="3" applyAlignment="1">
      <alignment horizontal="left" vertical="top"/>
    </xf>
    <xf numFmtId="0" fontId="25" fillId="0" borderId="55" xfId="3" applyFont="1" applyBorder="1" applyAlignment="1">
      <alignment horizontal="center" vertical="center" wrapText="1"/>
    </xf>
    <xf numFmtId="0" fontId="25" fillId="0" borderId="55" xfId="3" applyFont="1" applyBorder="1" applyAlignment="1">
      <alignment horizontal="left" vertical="center" wrapText="1"/>
    </xf>
    <xf numFmtId="0" fontId="23" fillId="0" borderId="55" xfId="3" applyBorder="1" applyAlignment="1">
      <alignment horizontal="center" vertical="center" wrapText="1"/>
    </xf>
    <xf numFmtId="1" fontId="27" fillId="17" borderId="55" xfId="3" applyNumberFormat="1" applyFont="1" applyFill="1" applyBorder="1" applyAlignment="1">
      <alignment horizontal="center" vertical="center" shrinkToFit="1"/>
    </xf>
    <xf numFmtId="0" fontId="28" fillId="0" borderId="55" xfId="3" applyFont="1" applyBorder="1" applyAlignment="1">
      <alignment horizontal="left" vertical="center" wrapText="1"/>
    </xf>
    <xf numFmtId="14" fontId="25" fillId="0" borderId="55" xfId="3" applyNumberFormat="1" applyFont="1" applyBorder="1" applyAlignment="1">
      <alignment horizontal="center" vertical="center" wrapText="1"/>
    </xf>
    <xf numFmtId="14" fontId="29" fillId="0" borderId="55" xfId="3" applyNumberFormat="1" applyFont="1" applyBorder="1" applyAlignment="1">
      <alignment horizontal="center" vertical="center" wrapText="1"/>
    </xf>
    <xf numFmtId="0" fontId="29" fillId="0" borderId="55" xfId="3" applyFont="1" applyBorder="1" applyAlignment="1">
      <alignment horizontal="center" vertical="center" wrapText="1"/>
    </xf>
    <xf numFmtId="0" fontId="30" fillId="0" borderId="55" xfId="3" applyFont="1" applyBorder="1" applyAlignment="1">
      <alignment horizontal="center" vertical="center" wrapText="1"/>
    </xf>
    <xf numFmtId="0" fontId="26" fillId="17" borderId="55" xfId="3" applyFont="1" applyFill="1" applyBorder="1" applyAlignment="1">
      <alignment horizontal="left" vertical="top" wrapText="1"/>
    </xf>
    <xf numFmtId="0" fontId="26" fillId="17" borderId="55" xfId="3" applyFont="1" applyFill="1" applyBorder="1" applyAlignment="1">
      <alignment horizontal="center" vertical="top" wrapText="1"/>
    </xf>
    <xf numFmtId="0" fontId="17" fillId="0" borderId="0" xfId="4"/>
    <xf numFmtId="0" fontId="17" fillId="0" borderId="16" xfId="4" applyBorder="1" applyAlignment="1">
      <alignment wrapText="1"/>
    </xf>
    <xf numFmtId="0" fontId="17" fillId="0" borderId="16" xfId="4" applyBorder="1"/>
    <xf numFmtId="0" fontId="31" fillId="19" borderId="16" xfId="4" applyFont="1" applyFill="1" applyBorder="1" applyAlignment="1">
      <alignment horizontal="center" vertical="center" wrapText="1"/>
    </xf>
    <xf numFmtId="0" fontId="17" fillId="0" borderId="73" xfId="4" applyBorder="1" applyAlignment="1">
      <alignment wrapText="1"/>
    </xf>
    <xf numFmtId="0" fontId="17" fillId="0" borderId="73" xfId="4" applyBorder="1"/>
    <xf numFmtId="0" fontId="17" fillId="0" borderId="75" xfId="4" applyBorder="1" applyAlignment="1">
      <alignment vertical="center" wrapText="1"/>
    </xf>
    <xf numFmtId="0" fontId="6" fillId="19" borderId="73" xfId="1" applyFont="1" applyFill="1" applyBorder="1" applyAlignment="1">
      <alignment horizontal="center" vertical="center" wrapText="1"/>
    </xf>
    <xf numFmtId="0" fontId="31" fillId="19" borderId="73" xfId="4" applyFont="1" applyFill="1" applyBorder="1" applyAlignment="1">
      <alignment horizontal="center" vertical="center" wrapText="1"/>
    </xf>
    <xf numFmtId="0" fontId="17" fillId="0" borderId="43" xfId="4" applyBorder="1" applyAlignment="1">
      <alignment vertical="center" wrapText="1"/>
    </xf>
    <xf numFmtId="0" fontId="6" fillId="19" borderId="16" xfId="1" applyFont="1" applyFill="1" applyBorder="1" applyAlignment="1">
      <alignment horizontal="center" vertical="center" wrapText="1"/>
    </xf>
    <xf numFmtId="0" fontId="6" fillId="0" borderId="43" xfId="4" applyFont="1" applyBorder="1" applyAlignment="1">
      <alignment vertical="center" wrapText="1"/>
    </xf>
    <xf numFmtId="0" fontId="6" fillId="19" borderId="16" xfId="4" applyFont="1" applyFill="1" applyBorder="1" applyAlignment="1">
      <alignment horizontal="center" vertical="center" wrapText="1"/>
    </xf>
    <xf numFmtId="0" fontId="17" fillId="19" borderId="16" xfId="4" applyFill="1" applyBorder="1" applyAlignment="1">
      <alignment horizontal="center" vertical="center" wrapText="1"/>
    </xf>
    <xf numFmtId="0" fontId="22" fillId="19" borderId="16" xfId="4" applyFont="1" applyFill="1" applyBorder="1" applyAlignment="1">
      <alignment horizontal="center" vertical="center" wrapText="1"/>
    </xf>
    <xf numFmtId="0" fontId="36" fillId="19" borderId="16" xfId="4" applyFont="1" applyFill="1" applyBorder="1" applyAlignment="1">
      <alignment horizontal="center" vertical="center" wrapText="1"/>
    </xf>
    <xf numFmtId="0" fontId="17" fillId="0" borderId="69" xfId="4" applyBorder="1"/>
    <xf numFmtId="0" fontId="17" fillId="0" borderId="76" xfId="4" applyBorder="1" applyAlignment="1">
      <alignment vertical="center" wrapText="1"/>
    </xf>
    <xf numFmtId="164" fontId="12" fillId="20" borderId="77" xfId="4" applyNumberFormat="1" applyFont="1" applyFill="1" applyBorder="1" applyAlignment="1">
      <alignment horizontal="center" vertical="center" wrapText="1"/>
    </xf>
    <xf numFmtId="0" fontId="12" fillId="20" borderId="78" xfId="4" applyFont="1" applyFill="1" applyBorder="1" applyAlignment="1">
      <alignment horizontal="center" vertical="center" wrapText="1"/>
    </xf>
    <xf numFmtId="164" fontId="12" fillId="20" borderId="45" xfId="4" applyNumberFormat="1" applyFont="1" applyFill="1" applyBorder="1" applyAlignment="1">
      <alignment horizontal="center" vertical="center" wrapText="1"/>
    </xf>
    <xf numFmtId="0" fontId="12" fillId="20" borderId="79" xfId="4" applyFont="1" applyFill="1" applyBorder="1" applyAlignment="1">
      <alignment horizontal="center" vertical="center" wrapText="1"/>
    </xf>
    <xf numFmtId="164" fontId="12" fillId="20" borderId="43" xfId="4" applyNumberFormat="1" applyFont="1" applyFill="1" applyBorder="1" applyAlignment="1">
      <alignment horizontal="center" vertical="center" wrapText="1"/>
    </xf>
    <xf numFmtId="0" fontId="12" fillId="20" borderId="80" xfId="4" applyFont="1" applyFill="1" applyBorder="1" applyAlignment="1">
      <alignment horizontal="center" vertical="center" wrapText="1"/>
    </xf>
    <xf numFmtId="0" fontId="12" fillId="20" borderId="81" xfId="4" applyFont="1" applyFill="1" applyBorder="1" applyAlignment="1">
      <alignment horizontal="center" vertical="center" wrapText="1"/>
    </xf>
    <xf numFmtId="0" fontId="12" fillId="20" borderId="75" xfId="4" applyFont="1" applyFill="1" applyBorder="1" applyAlignment="1">
      <alignment horizontal="center" vertical="center" wrapText="1"/>
    </xf>
    <xf numFmtId="0" fontId="6" fillId="0" borderId="0" xfId="5"/>
    <xf numFmtId="0" fontId="40" fillId="22" borderId="43" xfId="5" applyFont="1" applyFill="1" applyBorder="1" applyAlignment="1">
      <alignment horizontal="center" vertical="center" wrapText="1"/>
    </xf>
    <xf numFmtId="0" fontId="40" fillId="22" borderId="83" xfId="5" applyFont="1" applyFill="1" applyBorder="1" applyAlignment="1">
      <alignment horizontal="center" vertical="center" wrapText="1"/>
    </xf>
    <xf numFmtId="0" fontId="40" fillId="22" borderId="44" xfId="5" applyFont="1" applyFill="1" applyBorder="1" applyAlignment="1">
      <alignment horizontal="center" vertical="center" wrapText="1"/>
    </xf>
    <xf numFmtId="164" fontId="40" fillId="22" borderId="84" xfId="5" applyNumberFormat="1" applyFont="1" applyFill="1" applyBorder="1" applyAlignment="1">
      <alignment horizontal="center" vertical="center" wrapText="1"/>
    </xf>
    <xf numFmtId="0" fontId="41" fillId="0" borderId="69" xfId="5" applyFont="1" applyBorder="1" applyAlignment="1">
      <alignment horizontal="center" vertical="center"/>
    </xf>
    <xf numFmtId="0" fontId="40" fillId="10" borderId="69" xfId="5" applyFont="1" applyFill="1" applyBorder="1" applyAlignment="1">
      <alignment horizontal="center" vertical="center" wrapText="1"/>
    </xf>
    <xf numFmtId="0" fontId="41" fillId="10" borderId="69" xfId="5" applyFont="1" applyFill="1" applyBorder="1" applyAlignment="1">
      <alignment horizontal="center" vertical="center" wrapText="1"/>
    </xf>
    <xf numFmtId="0" fontId="19" fillId="10" borderId="69" xfId="5" applyFont="1" applyFill="1" applyBorder="1" applyAlignment="1">
      <alignment horizontal="center" vertical="center" wrapText="1"/>
    </xf>
    <xf numFmtId="0" fontId="41" fillId="0" borderId="69" xfId="5" applyFont="1" applyBorder="1"/>
    <xf numFmtId="0" fontId="6" fillId="0" borderId="69" xfId="5" applyBorder="1" applyAlignment="1">
      <alignment vertical="center" wrapText="1"/>
    </xf>
    <xf numFmtId="0" fontId="41" fillId="0" borderId="16" xfId="5" applyFont="1" applyBorder="1" applyAlignment="1">
      <alignment horizontal="center" vertical="center"/>
    </xf>
    <xf numFmtId="0" fontId="40" fillId="10" borderId="16" xfId="5" applyFont="1" applyFill="1" applyBorder="1" applyAlignment="1">
      <alignment horizontal="center" vertical="center" wrapText="1"/>
    </xf>
    <xf numFmtId="0" fontId="41" fillId="10" borderId="16" xfId="5" applyFont="1" applyFill="1" applyBorder="1" applyAlignment="1">
      <alignment horizontal="center" vertical="center" wrapText="1"/>
    </xf>
    <xf numFmtId="0" fontId="19" fillId="10" borderId="16" xfId="5" applyFont="1" applyFill="1" applyBorder="1" applyAlignment="1">
      <alignment horizontal="center" vertical="center" wrapText="1"/>
    </xf>
    <xf numFmtId="0" fontId="41" fillId="0" borderId="16" xfId="5" applyFont="1" applyBorder="1"/>
    <xf numFmtId="0" fontId="13" fillId="0" borderId="16" xfId="5" applyFont="1" applyBorder="1" applyAlignment="1">
      <alignment vertical="center" wrapText="1"/>
    </xf>
    <xf numFmtId="0" fontId="6" fillId="0" borderId="16" xfId="5" applyBorder="1"/>
    <xf numFmtId="0" fontId="6" fillId="0" borderId="16" xfId="5" applyBorder="1" applyAlignment="1">
      <alignment horizontal="center" vertical="center" wrapText="1"/>
    </xf>
    <xf numFmtId="0" fontId="41" fillId="0" borderId="53" xfId="5" applyFont="1" applyBorder="1"/>
    <xf numFmtId="0" fontId="43" fillId="0" borderId="16" xfId="5" applyFont="1" applyBorder="1" applyAlignment="1">
      <alignment horizontal="left" vertical="center" wrapText="1"/>
    </xf>
    <xf numFmtId="0" fontId="6" fillId="0" borderId="16" xfId="5" applyBorder="1" applyAlignment="1">
      <alignment vertical="center"/>
    </xf>
    <xf numFmtId="0" fontId="17" fillId="0" borderId="85" xfId="5" applyFont="1" applyBorder="1" applyAlignment="1">
      <alignment horizontal="center" vertical="center" wrapText="1"/>
    </xf>
    <xf numFmtId="0" fontId="41" fillId="0" borderId="16" xfId="5" applyFont="1" applyBorder="1" applyAlignment="1">
      <alignment horizontal="center"/>
    </xf>
    <xf numFmtId="0" fontId="44" fillId="0" borderId="86" xfId="5" applyFont="1" applyBorder="1" applyAlignment="1">
      <alignment horizontal="center" vertical="center" wrapText="1"/>
    </xf>
    <xf numFmtId="0" fontId="1" fillId="0" borderId="54" xfId="5" applyFont="1" applyBorder="1" applyAlignment="1">
      <alignment horizontal="center" vertical="center" wrapText="1"/>
    </xf>
    <xf numFmtId="0" fontId="1" fillId="0" borderId="85" xfId="5" applyFont="1" applyBorder="1" applyAlignment="1">
      <alignment horizontal="center" vertical="center" wrapText="1"/>
    </xf>
    <xf numFmtId="0" fontId="44" fillId="0" borderId="81" xfId="5" applyFont="1" applyBorder="1" applyAlignment="1">
      <alignment horizontal="center" vertical="center" wrapText="1"/>
    </xf>
    <xf numFmtId="0" fontId="44" fillId="0" borderId="28" xfId="5" applyFont="1" applyBorder="1" applyAlignment="1">
      <alignment horizontal="center" vertical="center" wrapText="1"/>
    </xf>
    <xf numFmtId="0" fontId="17" fillId="0" borderId="73" xfId="5" applyFont="1" applyBorder="1" applyAlignment="1">
      <alignment vertical="center" wrapText="1"/>
    </xf>
    <xf numFmtId="0" fontId="17" fillId="0" borderId="54" xfId="5" applyFont="1" applyBorder="1" applyAlignment="1">
      <alignment horizontal="center" vertical="center" wrapText="1"/>
    </xf>
    <xf numFmtId="0" fontId="41" fillId="0" borderId="16" xfId="5" applyFont="1" applyBorder="1" applyAlignment="1">
      <alignment vertical="center" wrapText="1"/>
    </xf>
    <xf numFmtId="0" fontId="21" fillId="10" borderId="16" xfId="5" applyFont="1" applyFill="1" applyBorder="1" applyAlignment="1">
      <alignment horizontal="center" vertical="center" wrapText="1"/>
    </xf>
    <xf numFmtId="0" fontId="41" fillId="0" borderId="16" xfId="5" applyFont="1" applyBorder="1" applyAlignment="1">
      <alignment vertical="top" wrapText="1"/>
    </xf>
    <xf numFmtId="0" fontId="41" fillId="0" borderId="16" xfId="5" applyFont="1" applyBorder="1" applyAlignment="1">
      <alignment horizontal="center" vertical="center" wrapText="1"/>
    </xf>
    <xf numFmtId="0" fontId="45" fillId="0" borderId="16" xfId="5" applyFont="1" applyBorder="1" applyAlignment="1">
      <alignment horizontal="center" vertical="center" wrapText="1"/>
    </xf>
    <xf numFmtId="0" fontId="21" fillId="0" borderId="16" xfId="5" applyFont="1" applyBorder="1" applyAlignment="1">
      <alignment horizontal="center" vertical="center" wrapText="1"/>
    </xf>
    <xf numFmtId="0" fontId="40" fillId="22" borderId="90" xfId="5" applyFont="1" applyFill="1" applyBorder="1" applyAlignment="1">
      <alignment horizontal="center" vertical="center" wrapText="1"/>
    </xf>
    <xf numFmtId="0" fontId="40" fillId="22" borderId="91" xfId="5" applyFont="1" applyFill="1" applyBorder="1" applyAlignment="1">
      <alignment horizontal="center" vertical="center" wrapText="1"/>
    </xf>
    <xf numFmtId="0" fontId="40" fillId="22" borderId="92" xfId="5" applyFont="1" applyFill="1" applyBorder="1" applyAlignment="1">
      <alignment horizontal="center" vertical="center" wrapText="1"/>
    </xf>
    <xf numFmtId="164" fontId="40" fillId="22" borderId="91" xfId="5" applyNumberFormat="1" applyFont="1" applyFill="1" applyBorder="1" applyAlignment="1">
      <alignment horizontal="center" vertical="center" wrapText="1"/>
    </xf>
    <xf numFmtId="0" fontId="6" fillId="0" borderId="55" xfId="5" applyBorder="1" applyAlignment="1">
      <alignment vertical="center"/>
    </xf>
    <xf numFmtId="0" fontId="6" fillId="0" borderId="55" xfId="5" applyBorder="1" applyAlignment="1">
      <alignment vertical="center" wrapText="1"/>
    </xf>
    <xf numFmtId="0" fontId="46" fillId="22" borderId="55" xfId="5" applyFont="1" applyFill="1" applyBorder="1"/>
    <xf numFmtId="0" fontId="46" fillId="0" borderId="55" xfId="5" applyFont="1" applyBorder="1" applyAlignment="1">
      <alignment horizontal="right"/>
    </xf>
    <xf numFmtId="0" fontId="47" fillId="10" borderId="55" xfId="5" applyFont="1" applyFill="1" applyBorder="1" applyAlignment="1">
      <alignment horizontal="center"/>
    </xf>
    <xf numFmtId="0" fontId="48" fillId="10" borderId="55" xfId="5" applyFont="1" applyFill="1" applyBorder="1" applyAlignment="1">
      <alignment horizontal="left" wrapText="1"/>
    </xf>
    <xf numFmtId="0" fontId="49" fillId="10" borderId="55" xfId="5" applyFont="1" applyFill="1" applyBorder="1" applyAlignment="1">
      <alignment horizontal="center" wrapText="1"/>
    </xf>
    <xf numFmtId="0" fontId="50" fillId="0" borderId="55" xfId="5" applyFont="1" applyBorder="1"/>
    <xf numFmtId="0" fontId="50" fillId="10" borderId="55" xfId="5" applyFont="1" applyFill="1" applyBorder="1" applyAlignment="1">
      <alignment horizontal="center" wrapText="1"/>
    </xf>
    <xf numFmtId="0" fontId="46" fillId="0" borderId="55" xfId="5" applyFont="1" applyBorder="1"/>
    <xf numFmtId="0" fontId="48" fillId="10" borderId="55" xfId="5" applyFont="1" applyFill="1" applyBorder="1" applyAlignment="1">
      <alignment horizontal="left"/>
    </xf>
    <xf numFmtId="0" fontId="51" fillId="10" borderId="55" xfId="5" applyFont="1" applyFill="1" applyBorder="1" applyAlignment="1">
      <alignment horizontal="center" wrapText="1"/>
    </xf>
    <xf numFmtId="0" fontId="46" fillId="0" borderId="55" xfId="5" applyFont="1" applyBorder="1" applyAlignment="1">
      <alignment horizontal="center" wrapText="1"/>
    </xf>
    <xf numFmtId="0" fontId="46" fillId="0" borderId="55" xfId="5" applyFont="1" applyBorder="1" applyAlignment="1">
      <alignment wrapText="1"/>
    </xf>
    <xf numFmtId="0" fontId="50" fillId="0" borderId="55" xfId="5" applyFont="1" applyBorder="1" applyAlignment="1">
      <alignment horizontal="center" vertical="center"/>
    </xf>
    <xf numFmtId="0" fontId="52" fillId="0" borderId="55" xfId="5" applyFont="1" applyBorder="1" applyAlignment="1">
      <alignment horizontal="center" vertical="center" wrapText="1"/>
    </xf>
    <xf numFmtId="0" fontId="52" fillId="0" borderId="55" xfId="5" applyFont="1" applyBorder="1" applyAlignment="1">
      <alignment horizontal="center" vertical="center"/>
    </xf>
    <xf numFmtId="0" fontId="46" fillId="0" borderId="55" xfId="5" applyFont="1" applyBorder="1" applyAlignment="1">
      <alignment horizontal="center" vertical="center" wrapText="1"/>
    </xf>
    <xf numFmtId="0" fontId="52" fillId="10" borderId="55" xfId="5" applyFont="1" applyFill="1" applyBorder="1" applyAlignment="1">
      <alignment horizontal="center" vertical="center" wrapText="1"/>
    </xf>
    <xf numFmtId="0" fontId="50" fillId="0" borderId="55" xfId="5" applyFont="1" applyBorder="1" applyAlignment="1">
      <alignment vertical="top" wrapText="1"/>
    </xf>
    <xf numFmtId="0" fontId="53" fillId="0" borderId="55" xfId="5" applyFont="1" applyBorder="1" applyAlignment="1">
      <alignment horizontal="center" vertical="center" wrapText="1"/>
    </xf>
    <xf numFmtId="0" fontId="50" fillId="0" borderId="55" xfId="5" applyFont="1" applyBorder="1" applyAlignment="1">
      <alignment horizontal="center" vertical="center" wrapText="1"/>
    </xf>
    <xf numFmtId="0" fontId="53" fillId="10" borderId="55" xfId="5" applyFont="1" applyFill="1" applyBorder="1" applyAlignment="1">
      <alignment horizontal="center" vertical="center" wrapText="1"/>
    </xf>
    <xf numFmtId="0" fontId="50" fillId="10" borderId="55" xfId="5" applyFont="1" applyFill="1" applyBorder="1" applyAlignment="1">
      <alignment horizontal="center" vertical="center" wrapText="1"/>
    </xf>
    <xf numFmtId="0" fontId="29" fillId="0" borderId="55" xfId="5" applyFont="1" applyBorder="1" applyAlignment="1">
      <alignment horizontal="center" vertical="center"/>
    </xf>
    <xf numFmtId="0" fontId="40" fillId="10" borderId="55" xfId="5" applyFont="1" applyFill="1" applyBorder="1" applyAlignment="1">
      <alignment horizontal="center" vertical="center" wrapText="1"/>
    </xf>
    <xf numFmtId="0" fontId="29" fillId="10" borderId="55" xfId="5" applyFont="1" applyFill="1" applyBorder="1" applyAlignment="1">
      <alignment horizontal="center" vertical="center" wrapText="1"/>
    </xf>
    <xf numFmtId="0" fontId="21" fillId="10" borderId="55" xfId="5" applyFont="1" applyFill="1" applyBorder="1" applyAlignment="1">
      <alignment horizontal="center" vertical="center" wrapText="1"/>
    </xf>
    <xf numFmtId="0" fontId="29" fillId="0" borderId="55" xfId="5" applyFont="1" applyBorder="1"/>
    <xf numFmtId="0" fontId="29" fillId="0" borderId="95" xfId="5" applyFont="1" applyBorder="1" applyAlignment="1">
      <alignment horizontal="center" vertical="center"/>
    </xf>
    <xf numFmtId="0" fontId="29" fillId="0" borderId="96" xfId="5" applyFont="1" applyBorder="1" applyAlignment="1">
      <alignment horizontal="center" vertical="center"/>
    </xf>
    <xf numFmtId="0" fontId="29" fillId="0" borderId="60" xfId="5" applyFont="1" applyBorder="1" applyAlignment="1">
      <alignment horizontal="center" vertical="center" wrapText="1"/>
    </xf>
    <xf numFmtId="0" fontId="40" fillId="10" borderId="60" xfId="5" applyFont="1" applyFill="1" applyBorder="1" applyAlignment="1">
      <alignment horizontal="center" vertical="center" wrapText="1"/>
    </xf>
    <xf numFmtId="0" fontId="29" fillId="10" borderId="97" xfId="5" applyFont="1" applyFill="1" applyBorder="1" applyAlignment="1">
      <alignment horizontal="center" vertical="center" wrapText="1"/>
    </xf>
    <xf numFmtId="0" fontId="21" fillId="10" borderId="98" xfId="5" applyFont="1" applyFill="1" applyBorder="1" applyAlignment="1">
      <alignment horizontal="center" vertical="center" wrapText="1"/>
    </xf>
    <xf numFmtId="0" fontId="29" fillId="0" borderId="99" xfId="5" applyFont="1" applyBorder="1"/>
    <xf numFmtId="0" fontId="50" fillId="0" borderId="99" xfId="5" applyFont="1" applyBorder="1" applyAlignment="1">
      <alignment vertical="top" wrapText="1"/>
    </xf>
    <xf numFmtId="0" fontId="29" fillId="0" borderId="100" xfId="5" applyFont="1" applyBorder="1" applyAlignment="1">
      <alignment horizontal="center" vertical="center"/>
    </xf>
    <xf numFmtId="0" fontId="29" fillId="0" borderId="97" xfId="5" applyFont="1" applyBorder="1" applyAlignment="1">
      <alignment horizontal="center" vertical="center"/>
    </xf>
    <xf numFmtId="0" fontId="29" fillId="0" borderId="15" xfId="5" applyFont="1" applyBorder="1"/>
    <xf numFmtId="0" fontId="50" fillId="0" borderId="15" xfId="5" applyFont="1" applyBorder="1" applyAlignment="1">
      <alignment vertical="top" wrapText="1"/>
    </xf>
    <xf numFmtId="0" fontId="45" fillId="0" borderId="55" xfId="5" applyFont="1" applyBorder="1" applyAlignment="1">
      <alignment horizontal="center" vertical="center" wrapText="1"/>
    </xf>
    <xf numFmtId="0" fontId="21" fillId="0" borderId="55" xfId="5" applyFont="1" applyBorder="1" applyAlignment="1">
      <alignment horizontal="center" vertical="center" wrapText="1"/>
    </xf>
    <xf numFmtId="0" fontId="54" fillId="0" borderId="15" xfId="5" applyFont="1" applyBorder="1" applyAlignment="1">
      <alignment vertical="top" wrapText="1"/>
    </xf>
    <xf numFmtId="0" fontId="29" fillId="0" borderId="91" xfId="5" applyFont="1" applyBorder="1"/>
    <xf numFmtId="0" fontId="54" fillId="0" borderId="91" xfId="5" applyFont="1" applyBorder="1" applyAlignment="1">
      <alignment vertical="top" wrapText="1"/>
    </xf>
    <xf numFmtId="0" fontId="21" fillId="0" borderId="67" xfId="5" applyFont="1" applyBorder="1" applyAlignment="1">
      <alignment horizontal="center" vertical="center" wrapText="1"/>
    </xf>
    <xf numFmtId="0" fontId="29" fillId="0" borderId="15" xfId="5" applyFont="1" applyBorder="1" applyAlignment="1">
      <alignment horizontal="center" vertical="center" wrapText="1"/>
    </xf>
    <xf numFmtId="0" fontId="54" fillId="0" borderId="15" xfId="5" applyFont="1" applyBorder="1" applyAlignment="1">
      <alignment vertical="center" wrapText="1"/>
    </xf>
    <xf numFmtId="0" fontId="54" fillId="0" borderId="0" xfId="5" applyFont="1"/>
    <xf numFmtId="0" fontId="44" fillId="0" borderId="101" xfId="5" applyFont="1" applyBorder="1" applyAlignment="1">
      <alignment horizontal="left" vertical="center" wrapText="1"/>
    </xf>
    <xf numFmtId="0" fontId="6" fillId="0" borderId="66" xfId="5" applyBorder="1" applyAlignment="1">
      <alignment horizontal="left" vertical="center" wrapText="1"/>
    </xf>
    <xf numFmtId="0" fontId="6" fillId="0" borderId="101" xfId="5" applyBorder="1" applyAlignment="1">
      <alignment horizontal="left" vertical="center" wrapText="1"/>
    </xf>
    <xf numFmtId="0" fontId="6" fillId="0" borderId="102" xfId="5" applyBorder="1" applyAlignment="1">
      <alignment horizontal="left" vertical="center"/>
    </xf>
    <xf numFmtId="0" fontId="6" fillId="0" borderId="64" xfId="5" applyBorder="1" applyAlignment="1">
      <alignment horizontal="left" vertical="center" wrapText="1"/>
    </xf>
    <xf numFmtId="0" fontId="44" fillId="0" borderId="102" xfId="5" applyFont="1" applyBorder="1" applyAlignment="1">
      <alignment horizontal="left" vertical="center" wrapText="1"/>
    </xf>
    <xf numFmtId="0" fontId="6" fillId="0" borderId="63" xfId="5" applyBorder="1" applyAlignment="1">
      <alignment horizontal="left" vertical="center" wrapText="1"/>
    </xf>
    <xf numFmtId="0" fontId="6" fillId="0" borderId="102" xfId="5" applyBorder="1" applyAlignment="1">
      <alignment horizontal="left" vertical="center" wrapText="1"/>
    </xf>
    <xf numFmtId="164" fontId="40" fillId="22" borderId="15" xfId="5" applyNumberFormat="1" applyFont="1" applyFill="1" applyBorder="1" applyAlignment="1">
      <alignment horizontal="center" vertical="center" wrapText="1"/>
    </xf>
    <xf numFmtId="0" fontId="40" fillId="22" borderId="88" xfId="5" applyFont="1" applyFill="1" applyBorder="1" applyAlignment="1">
      <alignment horizontal="center" vertical="center" wrapText="1"/>
    </xf>
    <xf numFmtId="0" fontId="40" fillId="22" borderId="15" xfId="5" applyFont="1" applyFill="1" applyBorder="1" applyAlignment="1">
      <alignment horizontal="center" vertical="center" wrapText="1"/>
    </xf>
    <xf numFmtId="0" fontId="40" fillId="22" borderId="87" xfId="5" applyFont="1" applyFill="1" applyBorder="1" applyAlignment="1">
      <alignment horizontal="center" vertical="center" wrapText="1"/>
    </xf>
    <xf numFmtId="0" fontId="40" fillId="25" borderId="87" xfId="5" applyFont="1" applyFill="1" applyBorder="1" applyAlignment="1">
      <alignment horizontal="center" vertical="center" wrapText="1"/>
    </xf>
    <xf numFmtId="0" fontId="40" fillId="25" borderId="15" xfId="5" applyFont="1" applyFill="1" applyBorder="1" applyAlignment="1">
      <alignment horizontal="center" vertical="center" wrapText="1"/>
    </xf>
    <xf numFmtId="0" fontId="40" fillId="25" borderId="88" xfId="5" applyFont="1" applyFill="1" applyBorder="1" applyAlignment="1">
      <alignment horizontal="center" vertical="center" wrapText="1"/>
    </xf>
    <xf numFmtId="164" fontId="40" fillId="25" borderId="15" xfId="5" applyNumberFormat="1" applyFont="1" applyFill="1" applyBorder="1" applyAlignment="1">
      <alignment horizontal="center" vertical="center" wrapText="1"/>
    </xf>
    <xf numFmtId="0" fontId="29" fillId="0" borderId="63" xfId="5" applyFont="1" applyBorder="1" applyAlignment="1">
      <alignment horizontal="center" vertical="center"/>
    </xf>
    <xf numFmtId="0" fontId="29" fillId="0" borderId="55" xfId="5" applyFont="1" applyBorder="1" applyAlignment="1">
      <alignment horizontal="center" vertical="center" wrapText="1"/>
    </xf>
    <xf numFmtId="0" fontId="29" fillId="0" borderId="55" xfId="5" applyFont="1" applyBorder="1" applyAlignment="1">
      <alignment vertical="center" wrapText="1"/>
    </xf>
    <xf numFmtId="0" fontId="29" fillId="0" borderId="63" xfId="5" applyFont="1" applyBorder="1"/>
    <xf numFmtId="0" fontId="29" fillId="0" borderId="102" xfId="5" applyFont="1" applyBorder="1" applyAlignment="1">
      <alignment vertical="center" wrapText="1"/>
    </xf>
    <xf numFmtId="0" fontId="29" fillId="0" borderId="66" xfId="5" applyFont="1" applyBorder="1"/>
    <xf numFmtId="0" fontId="29" fillId="0" borderId="101" xfId="5" applyFont="1" applyBorder="1" applyAlignment="1">
      <alignment vertical="center" wrapText="1"/>
    </xf>
    <xf numFmtId="0" fontId="29" fillId="0" borderId="101" xfId="5" applyFont="1" applyBorder="1" applyAlignment="1">
      <alignment horizontal="center" vertical="center"/>
    </xf>
    <xf numFmtId="0" fontId="29" fillId="0" borderId="55" xfId="5" applyFont="1" applyBorder="1" applyAlignment="1">
      <alignment horizontal="left" vertical="center"/>
    </xf>
    <xf numFmtId="0" fontId="29" fillId="0" borderId="55" xfId="5" applyFont="1" applyBorder="1" applyAlignment="1">
      <alignment horizontal="left" vertical="center" wrapText="1"/>
    </xf>
    <xf numFmtId="0" fontId="29" fillId="0" borderId="0" xfId="5" applyFont="1" applyAlignment="1">
      <alignment horizontal="center" vertical="center"/>
    </xf>
    <xf numFmtId="0" fontId="29" fillId="0" borderId="60" xfId="5" applyFont="1" applyBorder="1" applyAlignment="1">
      <alignment horizontal="left" vertical="center"/>
    </xf>
    <xf numFmtId="0" fontId="29" fillId="0" borderId="60" xfId="5" applyFont="1" applyBorder="1" applyAlignment="1">
      <alignment horizontal="left" vertical="center" wrapText="1"/>
    </xf>
    <xf numFmtId="0" fontId="29" fillId="0" borderId="107" xfId="5" applyFont="1" applyBorder="1"/>
    <xf numFmtId="0" fontId="29" fillId="0" borderId="96" xfId="5" applyFont="1" applyBorder="1" applyAlignment="1">
      <alignment vertical="center" wrapText="1"/>
    </xf>
    <xf numFmtId="0" fontId="29" fillId="0" borderId="108" xfId="5" applyFont="1" applyBorder="1" applyAlignment="1">
      <alignment horizontal="center" vertical="center"/>
    </xf>
    <xf numFmtId="0" fontId="29" fillId="0" borderId="109" xfId="5" applyFont="1" applyBorder="1" applyAlignment="1">
      <alignment horizontal="center" vertical="center"/>
    </xf>
    <xf numFmtId="0" fontId="55" fillId="0" borderId="48" xfId="5" applyFont="1" applyBorder="1" applyAlignment="1">
      <alignment horizontal="center" vertical="center" wrapText="1"/>
    </xf>
    <xf numFmtId="0" fontId="29" fillId="0" borderId="109" xfId="5" applyFont="1" applyBorder="1"/>
    <xf numFmtId="0" fontId="55" fillId="0" borderId="55" xfId="5" applyFont="1" applyBorder="1" applyAlignment="1">
      <alignment horizontal="center" vertical="center" wrapText="1"/>
    </xf>
    <xf numFmtId="0" fontId="29" fillId="0" borderId="110" xfId="5" applyFont="1" applyBorder="1" applyAlignment="1">
      <alignment horizontal="center" vertical="center"/>
    </xf>
    <xf numFmtId="0" fontId="29" fillId="0" borderId="111" xfId="5" applyFont="1" applyBorder="1" applyAlignment="1">
      <alignment horizontal="center" vertical="center"/>
    </xf>
    <xf numFmtId="0" fontId="55" fillId="0" borderId="112" xfId="5" applyFont="1" applyBorder="1" applyAlignment="1">
      <alignment horizontal="center" vertical="center" wrapText="1"/>
    </xf>
    <xf numFmtId="0" fontId="55" fillId="0" borderId="113" xfId="5" applyFont="1" applyBorder="1" applyAlignment="1">
      <alignment horizontal="center" vertical="center" wrapText="1"/>
    </xf>
    <xf numFmtId="0" fontId="29" fillId="0" borderId="114" xfId="5" applyFont="1" applyBorder="1"/>
    <xf numFmtId="0" fontId="29" fillId="0" borderId="115" xfId="5" applyFont="1" applyBorder="1" applyAlignment="1">
      <alignment horizontal="center" vertical="center"/>
    </xf>
    <xf numFmtId="0" fontId="29" fillId="10" borderId="60" xfId="5" applyFont="1" applyFill="1" applyBorder="1" applyAlignment="1">
      <alignment horizontal="center" vertical="center" wrapText="1"/>
    </xf>
    <xf numFmtId="0" fontId="21" fillId="10" borderId="60" xfId="5" applyFont="1" applyFill="1" applyBorder="1" applyAlignment="1">
      <alignment horizontal="center" vertical="center" wrapText="1"/>
    </xf>
    <xf numFmtId="0" fontId="29" fillId="0" borderId="0" xfId="5" applyFont="1"/>
    <xf numFmtId="0" fontId="29" fillId="0" borderId="15" xfId="5" applyFont="1" applyBorder="1" applyAlignment="1">
      <alignment vertical="top" wrapText="1"/>
    </xf>
    <xf numFmtId="0" fontId="40" fillId="0" borderId="60" xfId="5" applyFont="1" applyBorder="1" applyAlignment="1">
      <alignment horizontal="center" vertical="center" wrapText="1"/>
    </xf>
    <xf numFmtId="0" fontId="21" fillId="0" borderId="60" xfId="5" applyFont="1" applyBorder="1" applyAlignment="1">
      <alignment horizontal="center" vertical="center" wrapText="1"/>
    </xf>
    <xf numFmtId="0" fontId="21" fillId="10" borderId="87" xfId="5" applyFont="1" applyFill="1" applyBorder="1" applyAlignment="1">
      <alignment horizontal="center" vertical="center" wrapText="1"/>
    </xf>
    <xf numFmtId="0" fontId="29" fillId="0" borderId="91" xfId="5" applyFont="1" applyBorder="1" applyAlignment="1">
      <alignment vertical="top" wrapText="1"/>
    </xf>
    <xf numFmtId="0" fontId="29" fillId="0" borderId="15" xfId="5" applyFont="1" applyBorder="1" applyAlignment="1">
      <alignment vertical="center" wrapText="1"/>
    </xf>
    <xf numFmtId="0" fontId="40" fillId="9" borderId="99" xfId="5" applyFont="1" applyFill="1" applyBorder="1" applyAlignment="1">
      <alignment horizontal="center" vertical="center" wrapText="1"/>
    </xf>
    <xf numFmtId="0" fontId="40" fillId="9" borderId="116" xfId="5" applyFont="1" applyFill="1" applyBorder="1" applyAlignment="1">
      <alignment horizontal="center" vertical="center" wrapText="1"/>
    </xf>
    <xf numFmtId="164" fontId="40" fillId="9" borderId="117" xfId="5" applyNumberFormat="1" applyFont="1" applyFill="1" applyBorder="1" applyAlignment="1">
      <alignment horizontal="left" vertical="center" wrapText="1"/>
    </xf>
    <xf numFmtId="0" fontId="40" fillId="0" borderId="105" xfId="5" applyFont="1" applyBorder="1" applyAlignment="1">
      <alignment horizontal="center" vertical="center" wrapText="1"/>
    </xf>
    <xf numFmtId="0" fontId="6" fillId="0" borderId="94" xfId="5" applyBorder="1" applyAlignment="1">
      <alignment horizontal="center" vertical="center" wrapText="1"/>
    </xf>
    <xf numFmtId="0" fontId="6" fillId="0" borderId="118" xfId="5" applyBorder="1" applyAlignment="1">
      <alignment horizontal="center" vertical="center" wrapText="1"/>
    </xf>
    <xf numFmtId="0" fontId="6" fillId="0" borderId="55" xfId="5" applyBorder="1" applyAlignment="1">
      <alignment horizontal="center" vertical="center"/>
    </xf>
    <xf numFmtId="0" fontId="6" fillId="0" borderId="55" xfId="5" applyBorder="1" applyAlignment="1">
      <alignment horizontal="center" vertical="center" wrapText="1"/>
    </xf>
    <xf numFmtId="0" fontId="6" fillId="0" borderId="119" xfId="5" applyBorder="1" applyAlignment="1">
      <alignment horizontal="center" vertical="center" wrapText="1"/>
    </xf>
    <xf numFmtId="0" fontId="6" fillId="26" borderId="15" xfId="5" applyFill="1" applyBorder="1" applyAlignment="1">
      <alignment horizontal="center" vertical="center" wrapText="1"/>
    </xf>
    <xf numFmtId="0" fontId="6" fillId="0" borderId="60" xfId="5" applyBorder="1" applyAlignment="1">
      <alignment horizontal="center" vertical="center"/>
    </xf>
    <xf numFmtId="0" fontId="6" fillId="0" borderId="60" xfId="5" applyBorder="1" applyAlignment="1">
      <alignment horizontal="center" vertical="center" wrapText="1"/>
    </xf>
    <xf numFmtId="0" fontId="6" fillId="26" borderId="120" xfId="5" applyFill="1" applyBorder="1" applyAlignment="1">
      <alignment horizontal="left" vertical="center" wrapText="1"/>
    </xf>
    <xf numFmtId="0" fontId="40" fillId="0" borderId="121" xfId="5" applyFont="1" applyBorder="1" applyAlignment="1">
      <alignment horizontal="center" vertical="center" wrapText="1"/>
    </xf>
    <xf numFmtId="0" fontId="6" fillId="0" borderId="112" xfId="5" applyBorder="1" applyAlignment="1">
      <alignment horizontal="center" vertical="center" wrapText="1"/>
    </xf>
    <xf numFmtId="0" fontId="6" fillId="0" borderId="122" xfId="5" applyBorder="1" applyAlignment="1">
      <alignment horizontal="center" vertical="center" wrapText="1"/>
    </xf>
    <xf numFmtId="0" fontId="7" fillId="0" borderId="55" xfId="5" applyFont="1" applyBorder="1" applyAlignment="1">
      <alignment vertical="top" wrapText="1"/>
    </xf>
    <xf numFmtId="0" fontId="3" fillId="0" borderId="55" xfId="5" applyFont="1" applyBorder="1" applyAlignment="1">
      <alignment vertical="top" wrapText="1"/>
    </xf>
    <xf numFmtId="0" fontId="6" fillId="0" borderId="55" xfId="5" applyBorder="1"/>
    <xf numFmtId="0" fontId="6" fillId="0" borderId="55" xfId="5" applyBorder="1" applyAlignment="1">
      <alignment vertical="top" wrapText="1"/>
    </xf>
    <xf numFmtId="0" fontId="6" fillId="0" borderId="55" xfId="5" applyBorder="1" applyAlignment="1">
      <alignment wrapText="1"/>
    </xf>
    <xf numFmtId="164" fontId="40" fillId="22" borderId="55" xfId="5" applyNumberFormat="1" applyFont="1" applyFill="1" applyBorder="1" applyAlignment="1">
      <alignment horizontal="center" vertical="center" wrapText="1"/>
    </xf>
    <xf numFmtId="0" fontId="52" fillId="0" borderId="67" xfId="5" applyFont="1" applyBorder="1" applyAlignment="1">
      <alignment horizontal="center"/>
    </xf>
    <xf numFmtId="0" fontId="52" fillId="0" borderId="55" xfId="5" applyFont="1" applyBorder="1" applyAlignment="1">
      <alignment horizontal="center"/>
    </xf>
    <xf numFmtId="0" fontId="53" fillId="10" borderId="0" xfId="5" applyFont="1" applyFill="1" applyAlignment="1">
      <alignment horizontal="center"/>
    </xf>
    <xf numFmtId="0" fontId="53" fillId="10" borderId="55" xfId="5" applyFont="1" applyFill="1" applyBorder="1" applyAlignment="1">
      <alignment horizontal="center" wrapText="1"/>
    </xf>
    <xf numFmtId="0" fontId="53" fillId="10" borderId="0" xfId="5" applyFont="1" applyFill="1" applyAlignment="1">
      <alignment horizontal="left" wrapText="1"/>
    </xf>
    <xf numFmtId="0" fontId="53" fillId="10" borderId="55" xfId="5" applyFont="1" applyFill="1" applyBorder="1" applyAlignment="1">
      <alignment horizontal="left" wrapText="1"/>
    </xf>
    <xf numFmtId="0" fontId="21" fillId="0" borderId="67" xfId="5" applyFont="1" applyBorder="1" applyAlignment="1">
      <alignment horizontal="center"/>
    </xf>
    <xf numFmtId="0" fontId="52" fillId="0" borderId="94" xfId="5" applyFont="1" applyBorder="1" applyAlignment="1">
      <alignment horizontal="center"/>
    </xf>
    <xf numFmtId="0" fontId="53" fillId="10" borderId="65" xfId="5" applyFont="1" applyFill="1" applyBorder="1" applyAlignment="1">
      <alignment horizontal="center"/>
    </xf>
    <xf numFmtId="0" fontId="50" fillId="10" borderId="55" xfId="5" applyFont="1" applyFill="1" applyBorder="1" applyAlignment="1">
      <alignment horizontal="left"/>
    </xf>
    <xf numFmtId="0" fontId="50" fillId="10" borderId="123" xfId="5" applyFont="1" applyFill="1" applyBorder="1" applyAlignment="1">
      <alignment horizontal="left"/>
    </xf>
    <xf numFmtId="0" fontId="50" fillId="0" borderId="0" xfId="5" applyFont="1"/>
    <xf numFmtId="0" fontId="53" fillId="10" borderId="63" xfId="5" applyFont="1" applyFill="1" applyBorder="1" applyAlignment="1">
      <alignment horizontal="center"/>
    </xf>
    <xf numFmtId="0" fontId="53" fillId="10" borderId="55" xfId="5" applyFont="1" applyFill="1" applyBorder="1" applyAlignment="1">
      <alignment horizontal="center"/>
    </xf>
    <xf numFmtId="0" fontId="53" fillId="0" borderId="87" xfId="5" applyFont="1" applyBorder="1"/>
    <xf numFmtId="0" fontId="52" fillId="0" borderId="124" xfId="5" applyFont="1" applyBorder="1" applyAlignment="1">
      <alignment horizontal="center"/>
    </xf>
    <xf numFmtId="0" fontId="53" fillId="10" borderId="94" xfId="5" applyFont="1" applyFill="1" applyBorder="1" applyAlignment="1">
      <alignment horizontal="center" wrapText="1"/>
    </xf>
    <xf numFmtId="0" fontId="53" fillId="10" borderId="123" xfId="5" applyFont="1" applyFill="1" applyBorder="1" applyAlignment="1">
      <alignment horizontal="left" wrapText="1"/>
    </xf>
    <xf numFmtId="0" fontId="50" fillId="0" borderId="15" xfId="5" applyFont="1" applyBorder="1"/>
    <xf numFmtId="0" fontId="29" fillId="0" borderId="64" xfId="5" applyFont="1" applyBorder="1" applyAlignment="1">
      <alignment horizontal="center" vertical="center"/>
    </xf>
    <xf numFmtId="0" fontId="50" fillId="0" borderId="101" xfId="5" applyFont="1" applyBorder="1" applyAlignment="1">
      <alignment horizontal="center" vertical="center"/>
    </xf>
    <xf numFmtId="0" fontId="52" fillId="10" borderId="67" xfId="5" applyFont="1" applyFill="1" applyBorder="1" applyAlignment="1">
      <alignment horizontal="center" vertical="center" wrapText="1"/>
    </xf>
    <xf numFmtId="0" fontId="50" fillId="0" borderId="0" xfId="5" applyFont="1" applyAlignment="1">
      <alignment wrapText="1"/>
    </xf>
    <xf numFmtId="0" fontId="53" fillId="10" borderId="60" xfId="5" applyFont="1" applyFill="1" applyBorder="1" applyAlignment="1">
      <alignment horizontal="center" vertical="center" wrapText="1"/>
    </xf>
    <xf numFmtId="0" fontId="50" fillId="10" borderId="60" xfId="5" applyFont="1" applyFill="1" applyBorder="1" applyAlignment="1">
      <alignment horizontal="center" vertical="center" wrapText="1"/>
    </xf>
    <xf numFmtId="0" fontId="52" fillId="10" borderId="60" xfId="5" applyFont="1" applyFill="1" applyBorder="1" applyAlignment="1">
      <alignment horizontal="center" vertical="center" wrapText="1"/>
    </xf>
    <xf numFmtId="0" fontId="50" fillId="0" borderId="115" xfId="5" applyFont="1" applyBorder="1" applyAlignment="1">
      <alignment horizontal="center" vertical="center"/>
    </xf>
    <xf numFmtId="0" fontId="53" fillId="10" borderId="55" xfId="5" applyFont="1" applyFill="1" applyBorder="1" applyAlignment="1">
      <alignment horizontal="center" vertical="center"/>
    </xf>
    <xf numFmtId="0" fontId="53" fillId="0" borderId="93" xfId="5" applyFont="1" applyBorder="1" applyAlignment="1">
      <alignment horizontal="center" vertical="center" wrapText="1"/>
    </xf>
    <xf numFmtId="0" fontId="50" fillId="0" borderId="93" xfId="5" applyFont="1" applyBorder="1" applyAlignment="1">
      <alignment horizontal="center" vertical="center" wrapText="1"/>
    </xf>
    <xf numFmtId="0" fontId="52" fillId="0" borderId="93" xfId="5" applyFont="1" applyBorder="1" applyAlignment="1">
      <alignment horizontal="center" vertical="center" wrapText="1"/>
    </xf>
    <xf numFmtId="0" fontId="53" fillId="0" borderId="60" xfId="5" applyFont="1" applyBorder="1" applyAlignment="1">
      <alignment horizontal="center" vertical="center" wrapText="1"/>
    </xf>
    <xf numFmtId="0" fontId="50" fillId="0" borderId="60" xfId="5" applyFont="1" applyBorder="1" applyAlignment="1">
      <alignment horizontal="center" vertical="center" wrapText="1"/>
    </xf>
    <xf numFmtId="0" fontId="52" fillId="0" borderId="60" xfId="5" applyFont="1" applyBorder="1" applyAlignment="1">
      <alignment horizontal="center" vertical="center" wrapText="1"/>
    </xf>
    <xf numFmtId="0" fontId="29" fillId="0" borderId="0" xfId="5" applyFont="1" applyAlignment="1">
      <alignment wrapText="1"/>
    </xf>
    <xf numFmtId="0" fontId="6" fillId="0" borderId="16" xfId="5" applyBorder="1" applyAlignment="1">
      <alignment wrapText="1"/>
    </xf>
    <xf numFmtId="0" fontId="6" fillId="19" borderId="16" xfId="5" applyFill="1" applyBorder="1" applyAlignment="1">
      <alignment wrapText="1"/>
    </xf>
    <xf numFmtId="0" fontId="6" fillId="19" borderId="16" xfId="5" applyFill="1" applyBorder="1" applyAlignment="1">
      <alignment horizontal="center" vertical="center" wrapText="1"/>
    </xf>
    <xf numFmtId="17" fontId="6" fillId="19" borderId="16" xfId="5" applyNumberFormat="1" applyFill="1" applyBorder="1" applyAlignment="1">
      <alignment horizontal="center" vertical="center" wrapText="1"/>
    </xf>
    <xf numFmtId="14" fontId="6" fillId="0" borderId="16" xfId="5" applyNumberFormat="1" applyBorder="1" applyAlignment="1">
      <alignment wrapText="1"/>
    </xf>
    <xf numFmtId="1" fontId="6" fillId="0" borderId="16" xfId="5" applyNumberFormat="1" applyBorder="1" applyAlignment="1">
      <alignment wrapText="1"/>
    </xf>
    <xf numFmtId="0" fontId="6" fillId="0" borderId="16" xfId="5" applyBorder="1" applyAlignment="1">
      <alignment vertical="center" wrapText="1"/>
    </xf>
    <xf numFmtId="0" fontId="1" fillId="0" borderId="16" xfId="5" applyFont="1" applyBorder="1" applyAlignment="1">
      <alignment horizontal="center" vertical="center" wrapText="1"/>
    </xf>
    <xf numFmtId="0" fontId="6" fillId="0" borderId="55" xfId="5" applyBorder="1" applyAlignment="1">
      <alignment horizontal="center" vertical="top" wrapText="1"/>
    </xf>
    <xf numFmtId="0" fontId="29" fillId="0" borderId="63" xfId="5" applyFont="1" applyBorder="1" applyAlignment="1">
      <alignment vertical="top" wrapText="1"/>
    </xf>
    <xf numFmtId="0" fontId="29" fillId="0" borderId="64" xfId="5" applyFont="1" applyBorder="1" applyAlignment="1">
      <alignment horizontal="center" vertical="center" wrapText="1"/>
    </xf>
    <xf numFmtId="0" fontId="6" fillId="0" borderId="55" xfId="5" applyBorder="1" applyAlignment="1">
      <alignment horizontal="left" vertical="center" wrapText="1"/>
    </xf>
    <xf numFmtId="0" fontId="6" fillId="0" borderId="0" xfId="5" applyAlignment="1">
      <alignment horizontal="center" vertical="center"/>
    </xf>
    <xf numFmtId="0" fontId="15" fillId="0" borderId="55" xfId="5" applyFont="1" applyBorder="1" applyAlignment="1">
      <alignment horizontal="center" vertical="center" wrapText="1"/>
    </xf>
    <xf numFmtId="14" fontId="29" fillId="0" borderId="55" xfId="5" applyNumberFormat="1" applyFont="1" applyBorder="1"/>
    <xf numFmtId="0" fontId="56" fillId="0" borderId="55" xfId="5" applyFont="1" applyBorder="1" applyAlignment="1">
      <alignment horizontal="center" vertical="center" wrapText="1"/>
    </xf>
    <xf numFmtId="165" fontId="56" fillId="0" borderId="55" xfId="5" applyNumberFormat="1" applyFont="1" applyBorder="1" applyAlignment="1">
      <alignment horizontal="center" vertical="center" wrapText="1"/>
    </xf>
    <xf numFmtId="14" fontId="6" fillId="0" borderId="55" xfId="5" applyNumberFormat="1" applyBorder="1"/>
    <xf numFmtId="0" fontId="8" fillId="0" borderId="55" xfId="5" applyFont="1" applyBorder="1" applyAlignment="1">
      <alignment wrapText="1"/>
    </xf>
    <xf numFmtId="0" fontId="6" fillId="27" borderId="55" xfId="5" applyFill="1" applyBorder="1" applyAlignment="1">
      <alignment vertical="center" wrapText="1"/>
    </xf>
    <xf numFmtId="14" fontId="6" fillId="27" borderId="55" xfId="5" applyNumberFormat="1" applyFill="1" applyBorder="1"/>
    <xf numFmtId="0" fontId="6" fillId="27" borderId="55" xfId="5" applyFill="1" applyBorder="1" applyAlignment="1">
      <alignment horizontal="center" vertical="center" wrapText="1"/>
    </xf>
    <xf numFmtId="0" fontId="15" fillId="27" borderId="55" xfId="5" applyFont="1" applyFill="1" applyBorder="1" applyAlignment="1">
      <alignment horizontal="center" vertical="center" wrapText="1"/>
    </xf>
    <xf numFmtId="0" fontId="6" fillId="27" borderId="55" xfId="5" applyFill="1" applyBorder="1" applyAlignment="1">
      <alignment horizontal="center" vertical="center"/>
    </xf>
    <xf numFmtId="0" fontId="6" fillId="28" borderId="55" xfId="5" applyFill="1" applyBorder="1" applyAlignment="1">
      <alignment wrapText="1"/>
    </xf>
    <xf numFmtId="0" fontId="6" fillId="28" borderId="55" xfId="5" applyFill="1" applyBorder="1"/>
    <xf numFmtId="0" fontId="6" fillId="28" borderId="55" xfId="5" applyFill="1" applyBorder="1" applyAlignment="1">
      <alignment horizontal="center" vertical="center" wrapText="1"/>
    </xf>
    <xf numFmtId="0" fontId="15" fillId="28" borderId="55" xfId="5" applyFont="1" applyFill="1" applyBorder="1" applyAlignment="1">
      <alignment horizontal="center" vertical="center" wrapText="1"/>
    </xf>
    <xf numFmtId="0" fontId="6" fillId="28" borderId="55" xfId="5" applyFill="1" applyBorder="1" applyAlignment="1">
      <alignment horizontal="center" vertical="center"/>
    </xf>
    <xf numFmtId="0" fontId="6" fillId="0" borderId="16" xfId="5" applyBorder="1" applyAlignment="1">
      <alignment horizontal="left" vertical="top" wrapText="1"/>
    </xf>
    <xf numFmtId="14" fontId="6" fillId="0" borderId="67" xfId="5" applyNumberFormat="1" applyBorder="1" applyAlignment="1">
      <alignment horizontal="left"/>
    </xf>
    <xf numFmtId="0" fontId="6" fillId="0" borderId="16" xfId="5" applyBorder="1" applyAlignment="1">
      <alignment horizontal="center" vertical="top" wrapText="1"/>
    </xf>
    <xf numFmtId="0" fontId="29" fillId="0" borderId="97" xfId="5" applyFont="1" applyBorder="1"/>
    <xf numFmtId="0" fontId="56" fillId="0" borderId="60" xfId="5" applyFont="1" applyBorder="1" applyAlignment="1">
      <alignment horizontal="center" vertical="center" wrapText="1"/>
    </xf>
    <xf numFmtId="0" fontId="29" fillId="0" borderId="60" xfId="5" applyFont="1" applyBorder="1" applyAlignment="1">
      <alignment horizontal="center" vertical="center"/>
    </xf>
    <xf numFmtId="0" fontId="6" fillId="0" borderId="60" xfId="5" applyBorder="1" applyAlignment="1">
      <alignment horizontal="center" vertical="top" wrapText="1"/>
    </xf>
    <xf numFmtId="0" fontId="29" fillId="0" borderId="65" xfId="5" applyFont="1" applyBorder="1" applyAlignment="1">
      <alignment horizontal="center" vertical="center" wrapText="1"/>
    </xf>
    <xf numFmtId="0" fontId="57" fillId="10" borderId="16" xfId="5" applyFont="1" applyFill="1" applyBorder="1" applyAlignment="1">
      <alignment vertical="center"/>
    </xf>
    <xf numFmtId="0" fontId="56" fillId="0" borderId="67" xfId="5" applyFont="1" applyBorder="1" applyAlignment="1">
      <alignment horizontal="center" vertical="center" wrapText="1"/>
    </xf>
    <xf numFmtId="0" fontId="29" fillId="0" borderId="67" xfId="5" applyFont="1" applyBorder="1"/>
    <xf numFmtId="0" fontId="58" fillId="10" borderId="0" xfId="5" applyFont="1" applyFill="1" applyAlignment="1">
      <alignment horizontal="center" vertical="center"/>
    </xf>
    <xf numFmtId="0" fontId="19" fillId="10" borderId="16" xfId="5" applyFont="1" applyFill="1" applyBorder="1" applyAlignment="1">
      <alignment horizontal="left" vertical="center" wrapText="1"/>
    </xf>
    <xf numFmtId="14" fontId="29" fillId="0" borderId="67" xfId="5" applyNumberFormat="1" applyFont="1" applyBorder="1" applyAlignment="1">
      <alignment horizontal="left"/>
    </xf>
    <xf numFmtId="0" fontId="29" fillId="0" borderId="16" xfId="5" applyFont="1" applyBorder="1" applyAlignment="1">
      <alignment vertical="center" wrapText="1"/>
    </xf>
    <xf numFmtId="166" fontId="29" fillId="0" borderId="67" xfId="5" applyNumberFormat="1" applyFont="1" applyBorder="1" applyAlignment="1">
      <alignment horizontal="left"/>
    </xf>
    <xf numFmtId="167" fontId="29" fillId="0" borderId="67" xfId="5" applyNumberFormat="1" applyFont="1" applyBorder="1" applyAlignment="1">
      <alignment horizontal="left"/>
    </xf>
    <xf numFmtId="0" fontId="29" fillId="0" borderId="16" xfId="5" applyFont="1" applyBorder="1" applyAlignment="1">
      <alignment wrapText="1"/>
    </xf>
    <xf numFmtId="0" fontId="40" fillId="0" borderId="55" xfId="5" applyFont="1" applyBorder="1" applyAlignment="1">
      <alignment horizontal="center" vertical="center" wrapText="1"/>
    </xf>
    <xf numFmtId="0" fontId="29" fillId="0" borderId="60" xfId="5" applyFont="1" applyBorder="1" applyAlignment="1">
      <alignment wrapText="1"/>
    </xf>
    <xf numFmtId="14" fontId="29" fillId="0" borderId="55" xfId="5" applyNumberFormat="1" applyFont="1" applyBorder="1" applyAlignment="1">
      <alignment horizontal="left"/>
    </xf>
    <xf numFmtId="0" fontId="29" fillId="0" borderId="55" xfId="5" applyFont="1" applyBorder="1" applyAlignment="1">
      <alignment wrapText="1"/>
    </xf>
    <xf numFmtId="14" fontId="29" fillId="0" borderId="0" xfId="5" applyNumberFormat="1" applyFont="1" applyAlignment="1">
      <alignment horizontal="left"/>
    </xf>
    <xf numFmtId="166" fontId="29" fillId="0" borderId="55" xfId="5" applyNumberFormat="1" applyFont="1" applyBorder="1" applyAlignment="1">
      <alignment horizontal="left"/>
    </xf>
    <xf numFmtId="0" fontId="40" fillId="0" borderId="55" xfId="5" applyFont="1" applyBorder="1" applyAlignment="1">
      <alignment horizontal="center" vertical="center"/>
    </xf>
    <xf numFmtId="0" fontId="19" fillId="10" borderId="0" xfId="5" applyFont="1" applyFill="1" applyAlignment="1">
      <alignment horizontal="left"/>
    </xf>
    <xf numFmtId="14" fontId="6" fillId="0" borderId="0" xfId="5" applyNumberFormat="1"/>
    <xf numFmtId="49" fontId="8" fillId="0" borderId="55" xfId="5" applyNumberFormat="1" applyFont="1" applyBorder="1" applyAlignment="1">
      <alignment horizontal="center" vertical="center" wrapText="1"/>
    </xf>
    <xf numFmtId="0" fontId="59" fillId="10" borderId="0" xfId="5" applyFont="1" applyFill="1" applyAlignment="1">
      <alignment horizontal="center" vertical="center" wrapText="1"/>
    </xf>
    <xf numFmtId="0" fontId="56" fillId="0" borderId="55" xfId="5" applyFont="1" applyBorder="1" applyAlignment="1">
      <alignment horizontal="left" vertical="center" wrapText="1"/>
    </xf>
    <xf numFmtId="0" fontId="29" fillId="0" borderId="55" xfId="5" applyFont="1" applyBorder="1" applyAlignment="1">
      <alignment horizontal="left" wrapText="1"/>
    </xf>
    <xf numFmtId="49" fontId="60" fillId="0" borderId="55" xfId="5" applyNumberFormat="1" applyFont="1" applyBorder="1" applyAlignment="1">
      <alignment horizontal="center" vertical="center" wrapText="1"/>
    </xf>
    <xf numFmtId="14" fontId="19" fillId="0" borderId="0" xfId="5" applyNumberFormat="1" applyFont="1" applyAlignment="1">
      <alignment horizontal="left"/>
    </xf>
    <xf numFmtId="0" fontId="40" fillId="22" borderId="55" xfId="5" applyFont="1" applyFill="1" applyBorder="1" applyAlignment="1">
      <alignment horizontal="center" vertical="center" wrapText="1"/>
    </xf>
    <xf numFmtId="0" fontId="29" fillId="0" borderId="55" xfId="5" applyFont="1" applyBorder="1" applyAlignment="1">
      <alignment horizontal="left" vertical="top" wrapText="1"/>
    </xf>
    <xf numFmtId="0" fontId="29" fillId="0" borderId="55" xfId="5" applyFont="1" applyBorder="1" applyAlignment="1">
      <alignment vertical="top" wrapText="1"/>
    </xf>
    <xf numFmtId="0" fontId="40" fillId="10" borderId="55" xfId="5" applyFont="1" applyFill="1" applyBorder="1" applyAlignment="1">
      <alignment horizontal="center" vertical="center"/>
    </xf>
    <xf numFmtId="0" fontId="21" fillId="0" borderId="55" xfId="5" applyFont="1" applyBorder="1" applyAlignment="1">
      <alignment horizontal="center" vertical="center"/>
    </xf>
    <xf numFmtId="0" fontId="19" fillId="0" borderId="55" xfId="5" applyFont="1" applyBorder="1" applyAlignment="1">
      <alignment horizontal="center" vertical="center" wrapText="1"/>
    </xf>
    <xf numFmtId="0" fontId="2" fillId="2" borderId="1" xfId="0" applyFont="1" applyFill="1" applyBorder="1" applyAlignment="1">
      <alignment horizontal="center" wrapText="1"/>
    </xf>
    <xf numFmtId="0" fontId="2" fillId="2" borderId="2" xfId="0" applyFont="1" applyFill="1" applyBorder="1" applyAlignment="1">
      <alignment horizontal="center" wrapText="1"/>
    </xf>
    <xf numFmtId="0" fontId="2" fillId="2" borderId="3" xfId="0" applyFont="1" applyFill="1" applyBorder="1" applyAlignment="1">
      <alignment horizontal="center" wrapText="1"/>
    </xf>
    <xf numFmtId="0" fontId="2" fillId="6" borderId="20" xfId="0" applyFont="1" applyFill="1" applyBorder="1" applyAlignment="1">
      <alignment horizontal="center" wrapText="1"/>
    </xf>
    <xf numFmtId="0" fontId="2" fillId="6" borderId="21" xfId="0" applyFont="1" applyFill="1" applyBorder="1" applyAlignment="1">
      <alignment horizontal="center" wrapText="1"/>
    </xf>
    <xf numFmtId="0" fontId="2" fillId="6" borderId="22" xfId="0" applyFont="1" applyFill="1" applyBorder="1" applyAlignment="1">
      <alignment horizontal="center" wrapText="1"/>
    </xf>
    <xf numFmtId="0" fontId="2" fillId="2" borderId="25" xfId="0" applyFont="1" applyFill="1" applyBorder="1" applyAlignment="1">
      <alignment horizontal="center" wrapText="1"/>
    </xf>
    <xf numFmtId="0" fontId="2" fillId="2" borderId="26" xfId="0" applyFont="1" applyFill="1" applyBorder="1" applyAlignment="1">
      <alignment horizontal="center" wrapText="1"/>
    </xf>
    <xf numFmtId="0" fontId="2" fillId="2" borderId="27" xfId="0" applyFont="1" applyFill="1" applyBorder="1" applyAlignment="1">
      <alignment horizontal="center" wrapText="1"/>
    </xf>
    <xf numFmtId="0" fontId="2" fillId="2" borderId="20" xfId="0" applyFont="1" applyFill="1" applyBorder="1" applyAlignment="1">
      <alignment horizontal="center" wrapText="1"/>
    </xf>
    <xf numFmtId="0" fontId="2" fillId="2" borderId="21" xfId="0" applyFont="1" applyFill="1" applyBorder="1" applyAlignment="1">
      <alignment horizontal="center" wrapText="1"/>
    </xf>
    <xf numFmtId="0" fontId="2" fillId="2" borderId="22" xfId="0" applyFont="1" applyFill="1" applyBorder="1" applyAlignment="1">
      <alignment horizontal="center" wrapText="1"/>
    </xf>
    <xf numFmtId="0" fontId="1" fillId="0" borderId="40" xfId="0" applyFont="1" applyBorder="1" applyAlignment="1">
      <alignment horizontal="center" vertical="center" wrapText="1"/>
    </xf>
    <xf numFmtId="0" fontId="1" fillId="0" borderId="37" xfId="0" applyFont="1" applyBorder="1" applyAlignment="1">
      <alignment horizontal="center" vertical="center" wrapText="1"/>
    </xf>
    <xf numFmtId="0" fontId="1" fillId="0" borderId="38" xfId="0" applyFont="1" applyBorder="1" applyAlignment="1">
      <alignment horizontal="center" vertical="center" wrapText="1"/>
    </xf>
    <xf numFmtId="0" fontId="11" fillId="8" borderId="43" xfId="0" applyFont="1" applyFill="1" applyBorder="1" applyAlignment="1">
      <alignment horizontal="center" wrapText="1"/>
    </xf>
    <xf numFmtId="0" fontId="11" fillId="8" borderId="44" xfId="0" applyFont="1" applyFill="1" applyBorder="1" applyAlignment="1">
      <alignment horizontal="center" wrapText="1"/>
    </xf>
    <xf numFmtId="0" fontId="11" fillId="8" borderId="45" xfId="0" applyFont="1" applyFill="1" applyBorder="1" applyAlignment="1">
      <alignment horizontal="center" wrapText="1"/>
    </xf>
    <xf numFmtId="0" fontId="11" fillId="15" borderId="64" xfId="2" applyFont="1" applyFill="1" applyBorder="1" applyAlignment="1">
      <alignment horizontal="center" wrapText="1"/>
    </xf>
    <xf numFmtId="0" fontId="22" fillId="16" borderId="63" xfId="2" applyFont="1" applyFill="1" applyBorder="1"/>
    <xf numFmtId="0" fontId="26" fillId="18" borderId="67" xfId="3" applyFont="1" applyFill="1" applyBorder="1" applyAlignment="1">
      <alignment horizontal="center" vertical="top" wrapText="1"/>
    </xf>
    <xf numFmtId="0" fontId="24" fillId="0" borderId="66" xfId="3" applyFont="1" applyBorder="1" applyAlignment="1">
      <alignment horizontal="left" vertical="top"/>
    </xf>
    <xf numFmtId="0" fontId="24" fillId="0" borderId="65" xfId="3" applyFont="1" applyBorder="1" applyAlignment="1">
      <alignment horizontal="left" vertical="top"/>
    </xf>
    <xf numFmtId="0" fontId="25" fillId="0" borderId="67" xfId="3" applyFont="1" applyBorder="1" applyAlignment="1">
      <alignment horizontal="center" vertical="center" wrapText="1"/>
    </xf>
    <xf numFmtId="0" fontId="17" fillId="13" borderId="72" xfId="4" applyFill="1" applyBorder="1"/>
    <xf numFmtId="0" fontId="6" fillId="0" borderId="71" xfId="5" applyBorder="1"/>
    <xf numFmtId="0" fontId="6" fillId="0" borderId="70" xfId="5" applyBorder="1"/>
    <xf numFmtId="0" fontId="6" fillId="13" borderId="51" xfId="5" applyFill="1" applyBorder="1"/>
    <xf numFmtId="0" fontId="6" fillId="0" borderId="49" xfId="5" applyBorder="1"/>
    <xf numFmtId="0" fontId="6" fillId="0" borderId="68" xfId="5" applyBorder="1"/>
    <xf numFmtId="0" fontId="38" fillId="21" borderId="76" xfId="4" applyFont="1" applyFill="1" applyBorder="1" applyAlignment="1">
      <alignment horizontal="center" vertical="center" wrapText="1"/>
    </xf>
    <xf numFmtId="0" fontId="37" fillId="2" borderId="82" xfId="4" applyFont="1" applyFill="1" applyBorder="1" applyAlignment="1">
      <alignment vertical="center"/>
    </xf>
    <xf numFmtId="0" fontId="17" fillId="2" borderId="82" xfId="4" applyFill="1" applyBorder="1"/>
    <xf numFmtId="49" fontId="32" fillId="19" borderId="16" xfId="1" applyNumberFormat="1" applyFont="1" applyFill="1" applyBorder="1" applyAlignment="1">
      <alignment horizontal="center" vertical="top" wrapText="1"/>
    </xf>
    <xf numFmtId="49" fontId="32" fillId="19" borderId="73" xfId="1" applyNumberFormat="1" applyFont="1" applyFill="1" applyBorder="1" applyAlignment="1">
      <alignment horizontal="center" vertical="top" wrapText="1"/>
    </xf>
    <xf numFmtId="0" fontId="17" fillId="0" borderId="16" xfId="4" applyBorder="1"/>
    <xf numFmtId="0" fontId="17" fillId="0" borderId="16" xfId="4" applyBorder="1" applyAlignment="1">
      <alignment vertical="center" wrapText="1"/>
    </xf>
    <xf numFmtId="0" fontId="17" fillId="0" borderId="16" xfId="4" applyBorder="1" applyAlignment="1">
      <alignment vertical="center"/>
    </xf>
    <xf numFmtId="0" fontId="31" fillId="19" borderId="73" xfId="4" applyFont="1" applyFill="1" applyBorder="1" applyAlignment="1">
      <alignment horizontal="center" vertical="center" wrapText="1"/>
    </xf>
    <xf numFmtId="0" fontId="6" fillId="0" borderId="69" xfId="5" applyBorder="1"/>
    <xf numFmtId="0" fontId="33" fillId="0" borderId="16" xfId="4" applyFont="1" applyBorder="1" applyAlignment="1">
      <alignment horizontal="center" vertical="top"/>
    </xf>
    <xf numFmtId="0" fontId="34" fillId="0" borderId="16" xfId="4" applyFont="1" applyBorder="1" applyAlignment="1">
      <alignment horizontal="center" vertical="top"/>
    </xf>
    <xf numFmtId="0" fontId="6" fillId="0" borderId="16" xfId="5" applyBorder="1"/>
    <xf numFmtId="0" fontId="33" fillId="0" borderId="73" xfId="4" applyFont="1" applyBorder="1" applyAlignment="1">
      <alignment horizontal="center" vertical="top"/>
    </xf>
    <xf numFmtId="0" fontId="33" fillId="0" borderId="74" xfId="4" applyFont="1" applyBorder="1" applyAlignment="1">
      <alignment horizontal="center" vertical="top"/>
    </xf>
    <xf numFmtId="0" fontId="6" fillId="0" borderId="74" xfId="5" applyBorder="1"/>
    <xf numFmtId="0" fontId="39" fillId="2" borderId="82" xfId="5" applyFont="1" applyFill="1" applyBorder="1" applyAlignment="1">
      <alignment horizontal="center" vertical="center" wrapText="1"/>
    </xf>
    <xf numFmtId="0" fontId="39" fillId="2" borderId="82" xfId="5" applyFont="1" applyFill="1" applyBorder="1" applyAlignment="1">
      <alignment horizontal="center" vertical="center"/>
    </xf>
    <xf numFmtId="0" fontId="42" fillId="13" borderId="53" xfId="5" applyFont="1" applyFill="1" applyBorder="1" applyAlignment="1">
      <alignment horizontal="center" vertical="center"/>
    </xf>
    <xf numFmtId="0" fontId="42" fillId="13" borderId="50" xfId="5" applyFont="1" applyFill="1" applyBorder="1" applyAlignment="1">
      <alignment horizontal="center" vertical="center"/>
    </xf>
    <xf numFmtId="0" fontId="42" fillId="13" borderId="70" xfId="5" applyFont="1" applyFill="1" applyBorder="1" applyAlignment="1">
      <alignment horizontal="center" vertical="center"/>
    </xf>
    <xf numFmtId="0" fontId="41" fillId="13" borderId="53" xfId="5" applyFont="1" applyFill="1" applyBorder="1" applyAlignment="1">
      <alignment horizontal="center" vertical="center"/>
    </xf>
    <xf numFmtId="0" fontId="41" fillId="13" borderId="50" xfId="5" applyFont="1" applyFill="1" applyBorder="1" applyAlignment="1">
      <alignment horizontal="center" vertical="center"/>
    </xf>
    <xf numFmtId="0" fontId="41" fillId="13" borderId="85" xfId="5" applyFont="1" applyFill="1" applyBorder="1" applyAlignment="1">
      <alignment horizontal="center" vertical="center"/>
    </xf>
    <xf numFmtId="0" fontId="11" fillId="23" borderId="87" xfId="5" applyFont="1" applyFill="1" applyBorder="1" applyAlignment="1">
      <alignment horizontal="center" vertical="center" wrapText="1"/>
    </xf>
    <xf numFmtId="0" fontId="22" fillId="0" borderId="88" xfId="5" applyFont="1" applyBorder="1"/>
    <xf numFmtId="0" fontId="22" fillId="0" borderId="89" xfId="5" applyFont="1" applyBorder="1"/>
    <xf numFmtId="0" fontId="6" fillId="0" borderId="60" xfId="5" applyBorder="1" applyAlignment="1">
      <alignment vertical="center" wrapText="1"/>
    </xf>
    <xf numFmtId="0" fontId="22" fillId="0" borderId="93" xfId="5" applyFont="1" applyBorder="1"/>
    <xf numFmtId="0" fontId="22" fillId="0" borderId="94" xfId="5" applyFont="1" applyBorder="1"/>
    <xf numFmtId="0" fontId="11" fillId="23" borderId="87" xfId="5" applyFont="1" applyFill="1" applyBorder="1" applyAlignment="1">
      <alignment horizontal="center" wrapText="1"/>
    </xf>
    <xf numFmtId="0" fontId="11" fillId="24" borderId="87" xfId="5" applyFont="1" applyFill="1" applyBorder="1" applyAlignment="1">
      <alignment horizontal="center" wrapText="1"/>
    </xf>
    <xf numFmtId="0" fontId="29" fillId="0" borderId="103" xfId="5" applyFont="1" applyBorder="1" applyAlignment="1">
      <alignment horizontal="center" vertical="center"/>
    </xf>
    <xf numFmtId="0" fontId="22" fillId="0" borderId="104" xfId="5" applyFont="1" applyBorder="1"/>
    <xf numFmtId="0" fontId="22" fillId="0" borderId="105" xfId="5" applyFont="1" applyBorder="1"/>
    <xf numFmtId="0" fontId="29" fillId="0" borderId="96" xfId="5" applyFont="1" applyBorder="1" applyAlignment="1">
      <alignment horizontal="center" vertical="center"/>
    </xf>
    <xf numFmtId="0" fontId="22" fillId="0" borderId="106" xfId="5" applyFont="1" applyBorder="1"/>
    <xf numFmtId="0" fontId="29" fillId="0" borderId="91" xfId="5" applyFont="1" applyBorder="1" applyAlignment="1">
      <alignment horizontal="center" vertical="center"/>
    </xf>
    <xf numFmtId="0" fontId="22" fillId="0" borderId="99" xfId="5" applyFont="1" applyBorder="1"/>
    <xf numFmtId="0" fontId="29" fillId="0" borderId="91" xfId="5" applyFont="1" applyBorder="1" applyAlignment="1">
      <alignment horizontal="center" vertical="center" wrapText="1"/>
    </xf>
    <xf numFmtId="0" fontId="38" fillId="23" borderId="67" xfId="5" applyFont="1" applyFill="1" applyBorder="1" applyAlignment="1">
      <alignment horizontal="center" vertical="center" wrapText="1"/>
    </xf>
    <xf numFmtId="0" fontId="22" fillId="0" borderId="66" xfId="5" applyFont="1" applyBorder="1"/>
    <xf numFmtId="0" fontId="22" fillId="0" borderId="65" xfId="5" applyFont="1" applyBorder="1"/>
    <xf numFmtId="0" fontId="46" fillId="10" borderId="67" xfId="5" applyFont="1" applyFill="1" applyBorder="1" applyAlignment="1">
      <alignment horizontal="left" wrapText="1"/>
    </xf>
    <xf numFmtId="0" fontId="6" fillId="19" borderId="16" xfId="5" applyFill="1" applyBorder="1" applyAlignment="1">
      <alignment horizontal="center" wrapText="1"/>
    </xf>
    <xf numFmtId="0" fontId="6" fillId="0" borderId="16" xfId="5" applyBorder="1" applyAlignment="1">
      <alignment horizontal="center"/>
    </xf>
    <xf numFmtId="0" fontId="11" fillId="23" borderId="100" xfId="5" applyFont="1" applyFill="1" applyBorder="1" applyAlignment="1">
      <alignment horizontal="center" wrapText="1"/>
    </xf>
    <xf numFmtId="0" fontId="11" fillId="23" borderId="0" xfId="5" applyFont="1" applyFill="1" applyAlignment="1">
      <alignment horizontal="center" wrapText="1"/>
    </xf>
    <xf numFmtId="0" fontId="6" fillId="0" borderId="16" xfId="5" applyBorder="1" applyAlignment="1">
      <alignment horizontal="center" wrapText="1"/>
    </xf>
    <xf numFmtId="0" fontId="6" fillId="0" borderId="16" xfId="5" applyBorder="1" applyAlignment="1">
      <alignment horizontal="center" vertical="center" wrapText="1"/>
    </xf>
    <xf numFmtId="0" fontId="1" fillId="0" borderId="16" xfId="5" applyFont="1" applyBorder="1" applyAlignment="1">
      <alignment horizontal="center" vertical="center" wrapText="1"/>
    </xf>
    <xf numFmtId="0" fontId="11" fillId="23" borderId="120" xfId="5" applyFont="1" applyFill="1" applyBorder="1" applyAlignment="1">
      <alignment horizontal="center" wrapText="1"/>
    </xf>
    <xf numFmtId="0" fontId="11" fillId="23" borderId="67" xfId="5" applyFont="1" applyFill="1" applyBorder="1" applyAlignment="1">
      <alignment horizontal="center" wrapText="1"/>
    </xf>
    <xf numFmtId="0" fontId="61" fillId="22" borderId="67" xfId="5" applyFont="1" applyFill="1" applyBorder="1" applyAlignment="1">
      <alignment horizontal="center" vertical="center" wrapText="1"/>
    </xf>
  </cellXfs>
  <cellStyles count="6">
    <cellStyle name="Normal" xfId="0" builtinId="0"/>
    <cellStyle name="Normal 2" xfId="1" xr:uid="{00000000-0005-0000-0000-000001000000}"/>
    <cellStyle name="Normal 3" xfId="2" xr:uid="{00000000-0005-0000-0000-000002000000}"/>
    <cellStyle name="Normal 3 2" xfId="4" xr:uid="{00000000-0005-0000-0000-000003000000}"/>
    <cellStyle name="Normal 4" xfId="3" xr:uid="{00000000-0005-0000-0000-000004000000}"/>
    <cellStyle name="Normal 5" xfId="5" xr:uid="{00000000-0005-0000-0000-000005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22.png"/><Relationship Id="rId5" Type="http://schemas.openxmlformats.org/officeDocument/2006/relationships/image" Target="../media/image26.png"/><Relationship Id="rId4" Type="http://schemas.openxmlformats.org/officeDocument/2006/relationships/image" Target="../media/image25.png"/></Relationships>
</file>

<file path=xl/drawings/_rels/drawing3.xml.rels><?xml version="1.0" encoding="UTF-8" standalone="yes"?>
<Relationships xmlns="http://schemas.openxmlformats.org/package/2006/relationships"><Relationship Id="rId8" Type="http://schemas.openxmlformats.org/officeDocument/2006/relationships/image" Target="../media/image34.png"/><Relationship Id="rId13" Type="http://schemas.openxmlformats.org/officeDocument/2006/relationships/image" Target="../media/image39.png"/><Relationship Id="rId18" Type="http://schemas.openxmlformats.org/officeDocument/2006/relationships/image" Target="../media/image44.png"/><Relationship Id="rId3" Type="http://schemas.openxmlformats.org/officeDocument/2006/relationships/image" Target="../media/image29.png"/><Relationship Id="rId7" Type="http://schemas.openxmlformats.org/officeDocument/2006/relationships/image" Target="../media/image33.png"/><Relationship Id="rId12" Type="http://schemas.openxmlformats.org/officeDocument/2006/relationships/image" Target="../media/image38.png"/><Relationship Id="rId17" Type="http://schemas.openxmlformats.org/officeDocument/2006/relationships/image" Target="../media/image43.png"/><Relationship Id="rId2" Type="http://schemas.openxmlformats.org/officeDocument/2006/relationships/image" Target="../media/image28.png"/><Relationship Id="rId16" Type="http://schemas.openxmlformats.org/officeDocument/2006/relationships/image" Target="../media/image42.png"/><Relationship Id="rId20" Type="http://schemas.openxmlformats.org/officeDocument/2006/relationships/image" Target="../media/image46.png"/><Relationship Id="rId1" Type="http://schemas.openxmlformats.org/officeDocument/2006/relationships/image" Target="../media/image27.png"/><Relationship Id="rId6" Type="http://schemas.openxmlformats.org/officeDocument/2006/relationships/image" Target="../media/image32.png"/><Relationship Id="rId11" Type="http://schemas.openxmlformats.org/officeDocument/2006/relationships/image" Target="../media/image37.png"/><Relationship Id="rId5" Type="http://schemas.openxmlformats.org/officeDocument/2006/relationships/image" Target="../media/image31.png"/><Relationship Id="rId15" Type="http://schemas.openxmlformats.org/officeDocument/2006/relationships/image" Target="../media/image41.png"/><Relationship Id="rId10" Type="http://schemas.openxmlformats.org/officeDocument/2006/relationships/image" Target="../media/image36.png"/><Relationship Id="rId19" Type="http://schemas.openxmlformats.org/officeDocument/2006/relationships/image" Target="../media/image45.png"/><Relationship Id="rId4" Type="http://schemas.openxmlformats.org/officeDocument/2006/relationships/image" Target="../media/image30.png"/><Relationship Id="rId9" Type="http://schemas.openxmlformats.org/officeDocument/2006/relationships/image" Target="../media/image35.png"/><Relationship Id="rId14" Type="http://schemas.openxmlformats.org/officeDocument/2006/relationships/image" Target="../media/image40.png"/></Relationships>
</file>

<file path=xl/drawings/_rels/drawing4.xml.rels><?xml version="1.0" encoding="UTF-8" standalone="yes"?>
<Relationships xmlns="http://schemas.openxmlformats.org/package/2006/relationships"><Relationship Id="rId8" Type="http://schemas.openxmlformats.org/officeDocument/2006/relationships/image" Target="../media/image54.png"/><Relationship Id="rId13" Type="http://schemas.openxmlformats.org/officeDocument/2006/relationships/image" Target="../media/image59.png"/><Relationship Id="rId18" Type="http://schemas.openxmlformats.org/officeDocument/2006/relationships/image" Target="../media/image64.png"/><Relationship Id="rId3" Type="http://schemas.openxmlformats.org/officeDocument/2006/relationships/image" Target="../media/image49.png"/><Relationship Id="rId21" Type="http://schemas.openxmlformats.org/officeDocument/2006/relationships/image" Target="../media/image67.png"/><Relationship Id="rId7" Type="http://schemas.openxmlformats.org/officeDocument/2006/relationships/image" Target="../media/image53.png"/><Relationship Id="rId12" Type="http://schemas.openxmlformats.org/officeDocument/2006/relationships/image" Target="../media/image58.png"/><Relationship Id="rId17" Type="http://schemas.openxmlformats.org/officeDocument/2006/relationships/image" Target="../media/image63.png"/><Relationship Id="rId2" Type="http://schemas.openxmlformats.org/officeDocument/2006/relationships/image" Target="../media/image48.png"/><Relationship Id="rId16" Type="http://schemas.openxmlformats.org/officeDocument/2006/relationships/image" Target="../media/image62.png"/><Relationship Id="rId20" Type="http://schemas.openxmlformats.org/officeDocument/2006/relationships/image" Target="../media/image66.png"/><Relationship Id="rId1" Type="http://schemas.openxmlformats.org/officeDocument/2006/relationships/image" Target="../media/image47.png"/><Relationship Id="rId6" Type="http://schemas.openxmlformats.org/officeDocument/2006/relationships/image" Target="../media/image52.png"/><Relationship Id="rId11" Type="http://schemas.openxmlformats.org/officeDocument/2006/relationships/image" Target="../media/image57.png"/><Relationship Id="rId5" Type="http://schemas.openxmlformats.org/officeDocument/2006/relationships/image" Target="../media/image51.png"/><Relationship Id="rId15" Type="http://schemas.openxmlformats.org/officeDocument/2006/relationships/image" Target="../media/image61.png"/><Relationship Id="rId10" Type="http://schemas.openxmlformats.org/officeDocument/2006/relationships/image" Target="../media/image56.png"/><Relationship Id="rId19" Type="http://schemas.openxmlformats.org/officeDocument/2006/relationships/image" Target="../media/image65.png"/><Relationship Id="rId4" Type="http://schemas.openxmlformats.org/officeDocument/2006/relationships/image" Target="../media/image50.png"/><Relationship Id="rId9" Type="http://schemas.openxmlformats.org/officeDocument/2006/relationships/image" Target="../media/image55.png"/><Relationship Id="rId14" Type="http://schemas.openxmlformats.org/officeDocument/2006/relationships/image" Target="../media/image60.png"/><Relationship Id="rId22" Type="http://schemas.openxmlformats.org/officeDocument/2006/relationships/image" Target="../media/image68.png"/></Relationships>
</file>

<file path=xl/drawings/_rels/drawing5.xml.rels><?xml version="1.0" encoding="UTF-8" standalone="yes"?>
<Relationships xmlns="http://schemas.openxmlformats.org/package/2006/relationships"><Relationship Id="rId8" Type="http://schemas.openxmlformats.org/officeDocument/2006/relationships/image" Target="../media/image76.jpeg"/><Relationship Id="rId3" Type="http://schemas.openxmlformats.org/officeDocument/2006/relationships/image" Target="../media/image71.jpeg"/><Relationship Id="rId7" Type="http://schemas.openxmlformats.org/officeDocument/2006/relationships/image" Target="../media/image75.jpeg"/><Relationship Id="rId2" Type="http://schemas.openxmlformats.org/officeDocument/2006/relationships/image" Target="../media/image70.jpeg"/><Relationship Id="rId1" Type="http://schemas.openxmlformats.org/officeDocument/2006/relationships/image" Target="../media/image69.jpeg"/><Relationship Id="rId6" Type="http://schemas.openxmlformats.org/officeDocument/2006/relationships/image" Target="../media/image74.jpeg"/><Relationship Id="rId5" Type="http://schemas.openxmlformats.org/officeDocument/2006/relationships/image" Target="../media/image73.jpeg"/><Relationship Id="rId4" Type="http://schemas.openxmlformats.org/officeDocument/2006/relationships/image" Target="../media/image72.jpeg"/><Relationship Id="rId9" Type="http://schemas.openxmlformats.org/officeDocument/2006/relationships/image" Target="../media/image77.jpeg"/></Relationships>
</file>

<file path=xl/drawings/_rels/drawing6.xml.rels><?xml version="1.0" encoding="UTF-8" standalone="yes"?>
<Relationships xmlns="http://schemas.openxmlformats.org/package/2006/relationships"><Relationship Id="rId8" Type="http://schemas.openxmlformats.org/officeDocument/2006/relationships/image" Target="../media/image85.png"/><Relationship Id="rId3" Type="http://schemas.openxmlformats.org/officeDocument/2006/relationships/image" Target="../media/image80.jpeg"/><Relationship Id="rId7" Type="http://schemas.openxmlformats.org/officeDocument/2006/relationships/image" Target="../media/image84.png"/><Relationship Id="rId2" Type="http://schemas.openxmlformats.org/officeDocument/2006/relationships/image" Target="../media/image79.jpeg"/><Relationship Id="rId1" Type="http://schemas.openxmlformats.org/officeDocument/2006/relationships/image" Target="../media/image78.jpeg"/><Relationship Id="rId6" Type="http://schemas.openxmlformats.org/officeDocument/2006/relationships/image" Target="../media/image83.jpeg"/><Relationship Id="rId5" Type="http://schemas.openxmlformats.org/officeDocument/2006/relationships/image" Target="../media/image82.jpeg"/><Relationship Id="rId10" Type="http://schemas.openxmlformats.org/officeDocument/2006/relationships/image" Target="../media/image87.png"/><Relationship Id="rId4" Type="http://schemas.openxmlformats.org/officeDocument/2006/relationships/image" Target="../media/image81.jpeg"/><Relationship Id="rId9" Type="http://schemas.openxmlformats.org/officeDocument/2006/relationships/image" Target="../media/image86.png"/></Relationships>
</file>

<file path=xl/drawings/_rels/drawing7.xml.rels><?xml version="1.0" encoding="UTF-8" standalone="yes"?>
<Relationships xmlns="http://schemas.openxmlformats.org/package/2006/relationships"><Relationship Id="rId3" Type="http://schemas.openxmlformats.org/officeDocument/2006/relationships/image" Target="../media/image90.jpeg"/><Relationship Id="rId2" Type="http://schemas.openxmlformats.org/officeDocument/2006/relationships/image" Target="../media/image89.png"/><Relationship Id="rId1" Type="http://schemas.openxmlformats.org/officeDocument/2006/relationships/image" Target="../media/image88.png"/><Relationship Id="rId6" Type="http://schemas.openxmlformats.org/officeDocument/2006/relationships/image" Target="../media/image93.jpeg"/><Relationship Id="rId5" Type="http://schemas.openxmlformats.org/officeDocument/2006/relationships/image" Target="../media/image92.png"/><Relationship Id="rId4" Type="http://schemas.openxmlformats.org/officeDocument/2006/relationships/image" Target="../media/image91.png"/></Relationships>
</file>

<file path=xl/drawings/_rels/drawing8.xml.rels><?xml version="1.0" encoding="UTF-8" standalone="yes"?>
<Relationships xmlns="http://schemas.openxmlformats.org/package/2006/relationships"><Relationship Id="rId13" Type="http://schemas.openxmlformats.org/officeDocument/2006/relationships/image" Target="../media/image106.jpeg"/><Relationship Id="rId18" Type="http://schemas.openxmlformats.org/officeDocument/2006/relationships/image" Target="../media/image111.jpeg"/><Relationship Id="rId26" Type="http://schemas.openxmlformats.org/officeDocument/2006/relationships/image" Target="../media/image119.jpeg"/><Relationship Id="rId39" Type="http://schemas.openxmlformats.org/officeDocument/2006/relationships/image" Target="../media/image132.jpeg"/><Relationship Id="rId21" Type="http://schemas.openxmlformats.org/officeDocument/2006/relationships/image" Target="../media/image114.jpeg"/><Relationship Id="rId34" Type="http://schemas.openxmlformats.org/officeDocument/2006/relationships/image" Target="../media/image127.jpeg"/><Relationship Id="rId42" Type="http://schemas.openxmlformats.org/officeDocument/2006/relationships/image" Target="../media/image135.jpeg"/><Relationship Id="rId47" Type="http://schemas.openxmlformats.org/officeDocument/2006/relationships/image" Target="../media/image140.jpeg"/><Relationship Id="rId50" Type="http://schemas.openxmlformats.org/officeDocument/2006/relationships/image" Target="../media/image143.jpeg"/><Relationship Id="rId55" Type="http://schemas.openxmlformats.org/officeDocument/2006/relationships/image" Target="../media/image148.jpeg"/><Relationship Id="rId7" Type="http://schemas.openxmlformats.org/officeDocument/2006/relationships/image" Target="../media/image100.jpeg"/><Relationship Id="rId2" Type="http://schemas.openxmlformats.org/officeDocument/2006/relationships/image" Target="../media/image95.emf"/><Relationship Id="rId16" Type="http://schemas.openxmlformats.org/officeDocument/2006/relationships/image" Target="../media/image109.jpeg"/><Relationship Id="rId29" Type="http://schemas.openxmlformats.org/officeDocument/2006/relationships/image" Target="../media/image122.jpeg"/><Relationship Id="rId11" Type="http://schemas.openxmlformats.org/officeDocument/2006/relationships/image" Target="../media/image104.jpeg"/><Relationship Id="rId24" Type="http://schemas.openxmlformats.org/officeDocument/2006/relationships/image" Target="../media/image117.jpeg"/><Relationship Id="rId32" Type="http://schemas.openxmlformats.org/officeDocument/2006/relationships/image" Target="../media/image125.jpeg"/><Relationship Id="rId37" Type="http://schemas.openxmlformats.org/officeDocument/2006/relationships/image" Target="../media/image130.jpeg"/><Relationship Id="rId40" Type="http://schemas.openxmlformats.org/officeDocument/2006/relationships/image" Target="../media/image133.jpeg"/><Relationship Id="rId45" Type="http://schemas.openxmlformats.org/officeDocument/2006/relationships/image" Target="../media/image138.jpeg"/><Relationship Id="rId53" Type="http://schemas.openxmlformats.org/officeDocument/2006/relationships/image" Target="../media/image146.jpeg"/><Relationship Id="rId58" Type="http://schemas.openxmlformats.org/officeDocument/2006/relationships/image" Target="../media/image151.jpeg"/><Relationship Id="rId5" Type="http://schemas.openxmlformats.org/officeDocument/2006/relationships/image" Target="../media/image98.jpeg"/><Relationship Id="rId61" Type="http://schemas.openxmlformats.org/officeDocument/2006/relationships/image" Target="../media/image154.jpeg"/><Relationship Id="rId19" Type="http://schemas.openxmlformats.org/officeDocument/2006/relationships/image" Target="../media/image112.jpeg"/><Relationship Id="rId14" Type="http://schemas.openxmlformats.org/officeDocument/2006/relationships/image" Target="../media/image107.jpeg"/><Relationship Id="rId22" Type="http://schemas.openxmlformats.org/officeDocument/2006/relationships/image" Target="../media/image115.jpeg"/><Relationship Id="rId27" Type="http://schemas.openxmlformats.org/officeDocument/2006/relationships/image" Target="../media/image120.jpeg"/><Relationship Id="rId30" Type="http://schemas.openxmlformats.org/officeDocument/2006/relationships/image" Target="../media/image123.jpeg"/><Relationship Id="rId35" Type="http://schemas.openxmlformats.org/officeDocument/2006/relationships/image" Target="../media/image128.jpeg"/><Relationship Id="rId43" Type="http://schemas.openxmlformats.org/officeDocument/2006/relationships/image" Target="../media/image136.jpeg"/><Relationship Id="rId48" Type="http://schemas.openxmlformats.org/officeDocument/2006/relationships/image" Target="../media/image141.jpeg"/><Relationship Id="rId56" Type="http://schemas.openxmlformats.org/officeDocument/2006/relationships/image" Target="../media/image149.jpeg"/><Relationship Id="rId8" Type="http://schemas.openxmlformats.org/officeDocument/2006/relationships/image" Target="../media/image101.jpeg"/><Relationship Id="rId51" Type="http://schemas.openxmlformats.org/officeDocument/2006/relationships/image" Target="../media/image144.jpeg"/><Relationship Id="rId3" Type="http://schemas.openxmlformats.org/officeDocument/2006/relationships/image" Target="../media/image96.jpeg"/><Relationship Id="rId12" Type="http://schemas.openxmlformats.org/officeDocument/2006/relationships/image" Target="../media/image105.jpeg"/><Relationship Id="rId17" Type="http://schemas.openxmlformats.org/officeDocument/2006/relationships/image" Target="../media/image110.jpeg"/><Relationship Id="rId25" Type="http://schemas.openxmlformats.org/officeDocument/2006/relationships/image" Target="../media/image118.jpeg"/><Relationship Id="rId33" Type="http://schemas.openxmlformats.org/officeDocument/2006/relationships/image" Target="../media/image126.jpeg"/><Relationship Id="rId38" Type="http://schemas.openxmlformats.org/officeDocument/2006/relationships/image" Target="../media/image131.jpeg"/><Relationship Id="rId46" Type="http://schemas.openxmlformats.org/officeDocument/2006/relationships/image" Target="../media/image139.jpeg"/><Relationship Id="rId59" Type="http://schemas.openxmlformats.org/officeDocument/2006/relationships/image" Target="../media/image152.jpeg"/><Relationship Id="rId20" Type="http://schemas.openxmlformats.org/officeDocument/2006/relationships/image" Target="../media/image113.jpeg"/><Relationship Id="rId41" Type="http://schemas.openxmlformats.org/officeDocument/2006/relationships/image" Target="../media/image134.jpeg"/><Relationship Id="rId54" Type="http://schemas.openxmlformats.org/officeDocument/2006/relationships/image" Target="../media/image147.jpeg"/><Relationship Id="rId62" Type="http://schemas.openxmlformats.org/officeDocument/2006/relationships/image" Target="../media/image155.jpeg"/><Relationship Id="rId1" Type="http://schemas.openxmlformats.org/officeDocument/2006/relationships/image" Target="../media/image94.jpeg"/><Relationship Id="rId6" Type="http://schemas.openxmlformats.org/officeDocument/2006/relationships/image" Target="../media/image99.jpeg"/><Relationship Id="rId15" Type="http://schemas.openxmlformats.org/officeDocument/2006/relationships/image" Target="../media/image108.jpeg"/><Relationship Id="rId23" Type="http://schemas.openxmlformats.org/officeDocument/2006/relationships/image" Target="../media/image116.jpeg"/><Relationship Id="rId28" Type="http://schemas.openxmlformats.org/officeDocument/2006/relationships/image" Target="../media/image121.jpeg"/><Relationship Id="rId36" Type="http://schemas.openxmlformats.org/officeDocument/2006/relationships/image" Target="../media/image129.jpeg"/><Relationship Id="rId49" Type="http://schemas.openxmlformats.org/officeDocument/2006/relationships/image" Target="../media/image142.jpeg"/><Relationship Id="rId57" Type="http://schemas.openxmlformats.org/officeDocument/2006/relationships/image" Target="../media/image150.jpeg"/><Relationship Id="rId10" Type="http://schemas.openxmlformats.org/officeDocument/2006/relationships/image" Target="../media/image103.jpeg"/><Relationship Id="rId31" Type="http://schemas.openxmlformats.org/officeDocument/2006/relationships/image" Target="../media/image124.jpeg"/><Relationship Id="rId44" Type="http://schemas.openxmlformats.org/officeDocument/2006/relationships/image" Target="../media/image137.jpeg"/><Relationship Id="rId52" Type="http://schemas.openxmlformats.org/officeDocument/2006/relationships/image" Target="../media/image145.jpeg"/><Relationship Id="rId60" Type="http://schemas.openxmlformats.org/officeDocument/2006/relationships/image" Target="../media/image153.jpeg"/><Relationship Id="rId4" Type="http://schemas.openxmlformats.org/officeDocument/2006/relationships/image" Target="../media/image97.jpeg"/><Relationship Id="rId9" Type="http://schemas.openxmlformats.org/officeDocument/2006/relationships/image" Target="../media/image102.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63.jpeg"/><Relationship Id="rId13" Type="http://schemas.openxmlformats.org/officeDocument/2006/relationships/image" Target="../media/image168.jpeg"/><Relationship Id="rId18" Type="http://schemas.openxmlformats.org/officeDocument/2006/relationships/image" Target="../media/image173.jpeg"/><Relationship Id="rId3" Type="http://schemas.openxmlformats.org/officeDocument/2006/relationships/image" Target="../media/image158.jpeg"/><Relationship Id="rId7" Type="http://schemas.openxmlformats.org/officeDocument/2006/relationships/image" Target="../media/image162.jpeg"/><Relationship Id="rId12" Type="http://schemas.openxmlformats.org/officeDocument/2006/relationships/image" Target="../media/image167.jpeg"/><Relationship Id="rId17" Type="http://schemas.openxmlformats.org/officeDocument/2006/relationships/image" Target="../media/image172.jpeg"/><Relationship Id="rId2" Type="http://schemas.openxmlformats.org/officeDocument/2006/relationships/image" Target="../media/image157.jpeg"/><Relationship Id="rId16" Type="http://schemas.openxmlformats.org/officeDocument/2006/relationships/image" Target="../media/image171.jpeg"/><Relationship Id="rId1" Type="http://schemas.openxmlformats.org/officeDocument/2006/relationships/image" Target="../media/image156.jpeg"/><Relationship Id="rId6" Type="http://schemas.openxmlformats.org/officeDocument/2006/relationships/image" Target="../media/image161.jpeg"/><Relationship Id="rId11" Type="http://schemas.openxmlformats.org/officeDocument/2006/relationships/image" Target="../media/image166.jpeg"/><Relationship Id="rId5" Type="http://schemas.openxmlformats.org/officeDocument/2006/relationships/image" Target="../media/image160.jpeg"/><Relationship Id="rId15" Type="http://schemas.openxmlformats.org/officeDocument/2006/relationships/image" Target="../media/image170.jpeg"/><Relationship Id="rId10" Type="http://schemas.openxmlformats.org/officeDocument/2006/relationships/image" Target="../media/image165.jpeg"/><Relationship Id="rId4" Type="http://schemas.openxmlformats.org/officeDocument/2006/relationships/image" Target="../media/image159.jpeg"/><Relationship Id="rId9" Type="http://schemas.openxmlformats.org/officeDocument/2006/relationships/image" Target="../media/image164.jpeg"/><Relationship Id="rId14" Type="http://schemas.openxmlformats.org/officeDocument/2006/relationships/image" Target="../media/image169.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81.jpeg"/><Relationship Id="rId3" Type="http://schemas.openxmlformats.org/officeDocument/2006/relationships/image" Target="../media/image176.jpeg"/><Relationship Id="rId7" Type="http://schemas.openxmlformats.org/officeDocument/2006/relationships/image" Target="../media/image180.jpeg"/><Relationship Id="rId2" Type="http://schemas.openxmlformats.org/officeDocument/2006/relationships/image" Target="../media/image175.jpeg"/><Relationship Id="rId1" Type="http://schemas.openxmlformats.org/officeDocument/2006/relationships/image" Target="../media/image174.jpeg"/><Relationship Id="rId6" Type="http://schemas.openxmlformats.org/officeDocument/2006/relationships/image" Target="../media/image179.jpeg"/><Relationship Id="rId5" Type="http://schemas.openxmlformats.org/officeDocument/2006/relationships/image" Target="../media/image178.jpeg"/><Relationship Id="rId4" Type="http://schemas.openxmlformats.org/officeDocument/2006/relationships/image" Target="../media/image177.jpeg"/><Relationship Id="rId9" Type="http://schemas.openxmlformats.org/officeDocument/2006/relationships/image" Target="../media/image182.png"/></Relationships>
</file>

<file path=xl/drawings/_rels/drawing11.xml.rels><?xml version="1.0" encoding="UTF-8" standalone="yes"?>
<Relationships xmlns="http://schemas.openxmlformats.org/package/2006/relationships"><Relationship Id="rId8" Type="http://schemas.openxmlformats.org/officeDocument/2006/relationships/image" Target="../media/image190.png"/><Relationship Id="rId13" Type="http://schemas.openxmlformats.org/officeDocument/2006/relationships/image" Target="../media/image195.png"/><Relationship Id="rId18" Type="http://schemas.openxmlformats.org/officeDocument/2006/relationships/image" Target="../media/image200.png"/><Relationship Id="rId3" Type="http://schemas.openxmlformats.org/officeDocument/2006/relationships/image" Target="../media/image185.png"/><Relationship Id="rId7" Type="http://schemas.openxmlformats.org/officeDocument/2006/relationships/image" Target="../media/image189.png"/><Relationship Id="rId12" Type="http://schemas.openxmlformats.org/officeDocument/2006/relationships/image" Target="../media/image194.png"/><Relationship Id="rId17" Type="http://schemas.openxmlformats.org/officeDocument/2006/relationships/image" Target="../media/image199.png"/><Relationship Id="rId2" Type="http://schemas.openxmlformats.org/officeDocument/2006/relationships/image" Target="../media/image184.png"/><Relationship Id="rId16" Type="http://schemas.openxmlformats.org/officeDocument/2006/relationships/image" Target="../media/image198.png"/><Relationship Id="rId1" Type="http://schemas.openxmlformats.org/officeDocument/2006/relationships/image" Target="../media/image183.png"/><Relationship Id="rId6" Type="http://schemas.openxmlformats.org/officeDocument/2006/relationships/image" Target="../media/image188.png"/><Relationship Id="rId11" Type="http://schemas.openxmlformats.org/officeDocument/2006/relationships/image" Target="../media/image193.png"/><Relationship Id="rId5" Type="http://schemas.openxmlformats.org/officeDocument/2006/relationships/image" Target="../media/image187.png"/><Relationship Id="rId15" Type="http://schemas.openxmlformats.org/officeDocument/2006/relationships/image" Target="../media/image197.png"/><Relationship Id="rId10" Type="http://schemas.openxmlformats.org/officeDocument/2006/relationships/image" Target="../media/image192.png"/><Relationship Id="rId19" Type="http://schemas.openxmlformats.org/officeDocument/2006/relationships/image" Target="../media/image201.png"/><Relationship Id="rId4" Type="http://schemas.openxmlformats.org/officeDocument/2006/relationships/image" Target="../media/image186.png"/><Relationship Id="rId9" Type="http://schemas.openxmlformats.org/officeDocument/2006/relationships/image" Target="../media/image191.png"/><Relationship Id="rId14" Type="http://schemas.openxmlformats.org/officeDocument/2006/relationships/image" Target="../media/image196.png"/></Relationships>
</file>

<file path=xl/drawings/_rels/drawing12.xml.rels><?xml version="1.0" encoding="UTF-8" standalone="yes"?>
<Relationships xmlns="http://schemas.openxmlformats.org/package/2006/relationships"><Relationship Id="rId8" Type="http://schemas.openxmlformats.org/officeDocument/2006/relationships/image" Target="../media/image209.jpeg"/><Relationship Id="rId13" Type="http://schemas.openxmlformats.org/officeDocument/2006/relationships/image" Target="../media/image214.jpeg"/><Relationship Id="rId3" Type="http://schemas.openxmlformats.org/officeDocument/2006/relationships/image" Target="../media/image204.jpeg"/><Relationship Id="rId7" Type="http://schemas.openxmlformats.org/officeDocument/2006/relationships/image" Target="../media/image208.jpeg"/><Relationship Id="rId12" Type="http://schemas.openxmlformats.org/officeDocument/2006/relationships/image" Target="../media/image213.jpeg"/><Relationship Id="rId17" Type="http://schemas.openxmlformats.org/officeDocument/2006/relationships/image" Target="../media/image218.jpeg"/><Relationship Id="rId2" Type="http://schemas.openxmlformats.org/officeDocument/2006/relationships/image" Target="../media/image203.jpeg"/><Relationship Id="rId16" Type="http://schemas.openxmlformats.org/officeDocument/2006/relationships/image" Target="../media/image217.jpeg"/><Relationship Id="rId1" Type="http://schemas.openxmlformats.org/officeDocument/2006/relationships/image" Target="../media/image202.jpeg"/><Relationship Id="rId6" Type="http://schemas.openxmlformats.org/officeDocument/2006/relationships/image" Target="../media/image207.jpeg"/><Relationship Id="rId11" Type="http://schemas.openxmlformats.org/officeDocument/2006/relationships/image" Target="../media/image212.jpeg"/><Relationship Id="rId5" Type="http://schemas.openxmlformats.org/officeDocument/2006/relationships/image" Target="../media/image206.jpeg"/><Relationship Id="rId15" Type="http://schemas.openxmlformats.org/officeDocument/2006/relationships/image" Target="../media/image216.jpeg"/><Relationship Id="rId10" Type="http://schemas.openxmlformats.org/officeDocument/2006/relationships/image" Target="../media/image211.jpeg"/><Relationship Id="rId4" Type="http://schemas.openxmlformats.org/officeDocument/2006/relationships/image" Target="../media/image205.jpeg"/><Relationship Id="rId9" Type="http://schemas.openxmlformats.org/officeDocument/2006/relationships/image" Target="../media/image210.jpeg"/><Relationship Id="rId14" Type="http://schemas.openxmlformats.org/officeDocument/2006/relationships/image" Target="../media/image215.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226.png"/><Relationship Id="rId3" Type="http://schemas.openxmlformats.org/officeDocument/2006/relationships/image" Target="../media/image221.jpeg"/><Relationship Id="rId7" Type="http://schemas.openxmlformats.org/officeDocument/2006/relationships/image" Target="../media/image225.jpeg"/><Relationship Id="rId12" Type="http://schemas.openxmlformats.org/officeDocument/2006/relationships/image" Target="../media/image230.png"/><Relationship Id="rId2" Type="http://schemas.openxmlformats.org/officeDocument/2006/relationships/image" Target="../media/image220.jpeg"/><Relationship Id="rId1" Type="http://schemas.openxmlformats.org/officeDocument/2006/relationships/image" Target="../media/image219.jpeg"/><Relationship Id="rId6" Type="http://schemas.openxmlformats.org/officeDocument/2006/relationships/image" Target="../media/image224.jpeg"/><Relationship Id="rId11" Type="http://schemas.openxmlformats.org/officeDocument/2006/relationships/image" Target="../media/image229.png"/><Relationship Id="rId5" Type="http://schemas.openxmlformats.org/officeDocument/2006/relationships/image" Target="../media/image223.jpeg"/><Relationship Id="rId10" Type="http://schemas.openxmlformats.org/officeDocument/2006/relationships/image" Target="../media/image228.png"/><Relationship Id="rId4" Type="http://schemas.openxmlformats.org/officeDocument/2006/relationships/image" Target="../media/image222.png"/><Relationship Id="rId9" Type="http://schemas.openxmlformats.org/officeDocument/2006/relationships/image" Target="../media/image227.png"/></Relationships>
</file>

<file path=xl/drawings/_rels/drawing14.xml.rels><?xml version="1.0" encoding="UTF-8" standalone="yes"?>
<Relationships xmlns="http://schemas.openxmlformats.org/package/2006/relationships"><Relationship Id="rId8" Type="http://schemas.openxmlformats.org/officeDocument/2006/relationships/image" Target="../media/image238.jpeg"/><Relationship Id="rId3" Type="http://schemas.openxmlformats.org/officeDocument/2006/relationships/image" Target="../media/image233.jpeg"/><Relationship Id="rId7" Type="http://schemas.openxmlformats.org/officeDocument/2006/relationships/image" Target="../media/image237.jpeg"/><Relationship Id="rId2" Type="http://schemas.openxmlformats.org/officeDocument/2006/relationships/image" Target="../media/image232.jpeg"/><Relationship Id="rId1" Type="http://schemas.openxmlformats.org/officeDocument/2006/relationships/image" Target="../media/image231.jpeg"/><Relationship Id="rId6" Type="http://schemas.openxmlformats.org/officeDocument/2006/relationships/image" Target="../media/image236.jpeg"/><Relationship Id="rId5" Type="http://schemas.openxmlformats.org/officeDocument/2006/relationships/image" Target="../media/image235.jpeg"/><Relationship Id="rId4" Type="http://schemas.openxmlformats.org/officeDocument/2006/relationships/image" Target="../media/image234.jpeg"/><Relationship Id="rId9" Type="http://schemas.openxmlformats.org/officeDocument/2006/relationships/image" Target="../media/image239.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42.png"/><Relationship Id="rId2" Type="http://schemas.openxmlformats.org/officeDocument/2006/relationships/image" Target="../media/image241.png"/><Relationship Id="rId1" Type="http://schemas.openxmlformats.org/officeDocument/2006/relationships/image" Target="../media/image240.png"/><Relationship Id="rId5" Type="http://schemas.openxmlformats.org/officeDocument/2006/relationships/image" Target="../media/image244.png"/><Relationship Id="rId4" Type="http://schemas.openxmlformats.org/officeDocument/2006/relationships/image" Target="../media/image243.png"/></Relationships>
</file>

<file path=xl/drawings/_rels/drawing16.xml.rels><?xml version="1.0" encoding="UTF-8" standalone="yes"?>
<Relationships xmlns="http://schemas.openxmlformats.org/package/2006/relationships"><Relationship Id="rId8" Type="http://schemas.openxmlformats.org/officeDocument/2006/relationships/image" Target="../media/image252.png"/><Relationship Id="rId3" Type="http://schemas.openxmlformats.org/officeDocument/2006/relationships/image" Target="../media/image247.png"/><Relationship Id="rId7" Type="http://schemas.openxmlformats.org/officeDocument/2006/relationships/image" Target="../media/image251.png"/><Relationship Id="rId12" Type="http://schemas.openxmlformats.org/officeDocument/2006/relationships/image" Target="../media/image256.png"/><Relationship Id="rId2" Type="http://schemas.openxmlformats.org/officeDocument/2006/relationships/image" Target="../media/image246.png"/><Relationship Id="rId1" Type="http://schemas.openxmlformats.org/officeDocument/2006/relationships/image" Target="../media/image245.png"/><Relationship Id="rId6" Type="http://schemas.openxmlformats.org/officeDocument/2006/relationships/image" Target="../media/image250.png"/><Relationship Id="rId11" Type="http://schemas.openxmlformats.org/officeDocument/2006/relationships/image" Target="../media/image255.png"/><Relationship Id="rId5" Type="http://schemas.openxmlformats.org/officeDocument/2006/relationships/image" Target="../media/image249.png"/><Relationship Id="rId10" Type="http://schemas.openxmlformats.org/officeDocument/2006/relationships/image" Target="../media/image254.png"/><Relationship Id="rId4" Type="http://schemas.openxmlformats.org/officeDocument/2006/relationships/image" Target="../media/image248.png"/><Relationship Id="rId9" Type="http://schemas.openxmlformats.org/officeDocument/2006/relationships/image" Target="../media/image253.png"/></Relationships>
</file>

<file path=xl/drawings/_rels/drawing17.xml.rels><?xml version="1.0" encoding="UTF-8" standalone="yes"?>
<Relationships xmlns="http://schemas.openxmlformats.org/package/2006/relationships"><Relationship Id="rId8" Type="http://schemas.openxmlformats.org/officeDocument/2006/relationships/image" Target="../media/image264.jpeg"/><Relationship Id="rId3" Type="http://schemas.openxmlformats.org/officeDocument/2006/relationships/image" Target="../media/image259.jpeg"/><Relationship Id="rId7" Type="http://schemas.openxmlformats.org/officeDocument/2006/relationships/image" Target="../media/image263.jpeg"/><Relationship Id="rId2" Type="http://schemas.openxmlformats.org/officeDocument/2006/relationships/image" Target="../media/image258.jpeg"/><Relationship Id="rId1" Type="http://schemas.openxmlformats.org/officeDocument/2006/relationships/image" Target="../media/image257.jpeg"/><Relationship Id="rId6" Type="http://schemas.openxmlformats.org/officeDocument/2006/relationships/image" Target="../media/image262.jpeg"/><Relationship Id="rId11" Type="http://schemas.openxmlformats.org/officeDocument/2006/relationships/image" Target="../media/image267.jpeg"/><Relationship Id="rId5" Type="http://schemas.openxmlformats.org/officeDocument/2006/relationships/image" Target="../media/image261.jpeg"/><Relationship Id="rId10" Type="http://schemas.openxmlformats.org/officeDocument/2006/relationships/image" Target="../media/image266.jpeg"/><Relationship Id="rId4" Type="http://schemas.openxmlformats.org/officeDocument/2006/relationships/image" Target="../media/image260.jpeg"/><Relationship Id="rId9" Type="http://schemas.openxmlformats.org/officeDocument/2006/relationships/image" Target="../media/image265.jpeg"/></Relationships>
</file>

<file path=xl/drawings/_rels/drawing18.xml.rels><?xml version="1.0" encoding="UTF-8" standalone="yes"?>
<Relationships xmlns="http://schemas.openxmlformats.org/package/2006/relationships"><Relationship Id="rId26" Type="http://schemas.openxmlformats.org/officeDocument/2006/relationships/image" Target="../media/image293.png"/><Relationship Id="rId21" Type="http://schemas.openxmlformats.org/officeDocument/2006/relationships/image" Target="../media/image288.jpeg"/><Relationship Id="rId42" Type="http://schemas.openxmlformats.org/officeDocument/2006/relationships/image" Target="../media/image309.jpeg"/><Relationship Id="rId47" Type="http://schemas.openxmlformats.org/officeDocument/2006/relationships/image" Target="../media/image314.png"/><Relationship Id="rId63" Type="http://schemas.openxmlformats.org/officeDocument/2006/relationships/image" Target="../media/image330.png"/><Relationship Id="rId68" Type="http://schemas.openxmlformats.org/officeDocument/2006/relationships/image" Target="../media/image335.png"/><Relationship Id="rId16" Type="http://schemas.openxmlformats.org/officeDocument/2006/relationships/image" Target="../media/image283.jpeg"/><Relationship Id="rId11" Type="http://schemas.openxmlformats.org/officeDocument/2006/relationships/image" Target="../media/image278.png"/><Relationship Id="rId24" Type="http://schemas.openxmlformats.org/officeDocument/2006/relationships/image" Target="../media/image291.jpeg"/><Relationship Id="rId32" Type="http://schemas.openxmlformats.org/officeDocument/2006/relationships/image" Target="../media/image299.jpeg"/><Relationship Id="rId37" Type="http://schemas.openxmlformats.org/officeDocument/2006/relationships/image" Target="../media/image304.png"/><Relationship Id="rId40" Type="http://schemas.openxmlformats.org/officeDocument/2006/relationships/image" Target="../media/image307.jpeg"/><Relationship Id="rId45" Type="http://schemas.openxmlformats.org/officeDocument/2006/relationships/image" Target="../media/image312.jpeg"/><Relationship Id="rId53" Type="http://schemas.openxmlformats.org/officeDocument/2006/relationships/image" Target="../media/image320.jpeg"/><Relationship Id="rId58" Type="http://schemas.openxmlformats.org/officeDocument/2006/relationships/image" Target="../media/image325.jpeg"/><Relationship Id="rId66" Type="http://schemas.openxmlformats.org/officeDocument/2006/relationships/image" Target="../media/image333.jpeg"/><Relationship Id="rId74" Type="http://schemas.openxmlformats.org/officeDocument/2006/relationships/image" Target="../media/image341.jpeg"/><Relationship Id="rId79" Type="http://schemas.openxmlformats.org/officeDocument/2006/relationships/image" Target="../media/image346.jpeg"/><Relationship Id="rId5" Type="http://schemas.openxmlformats.org/officeDocument/2006/relationships/image" Target="../media/image272.jpeg"/><Relationship Id="rId61" Type="http://schemas.openxmlformats.org/officeDocument/2006/relationships/image" Target="../media/image328.jpeg"/><Relationship Id="rId19" Type="http://schemas.openxmlformats.org/officeDocument/2006/relationships/image" Target="../media/image286.jpeg"/><Relationship Id="rId14" Type="http://schemas.openxmlformats.org/officeDocument/2006/relationships/image" Target="../media/image281.png"/><Relationship Id="rId22" Type="http://schemas.openxmlformats.org/officeDocument/2006/relationships/image" Target="../media/image289.jpeg"/><Relationship Id="rId27" Type="http://schemas.openxmlformats.org/officeDocument/2006/relationships/image" Target="../media/image294.png"/><Relationship Id="rId30" Type="http://schemas.openxmlformats.org/officeDocument/2006/relationships/image" Target="../media/image297.jpeg"/><Relationship Id="rId35" Type="http://schemas.openxmlformats.org/officeDocument/2006/relationships/image" Target="../media/image302.png"/><Relationship Id="rId43" Type="http://schemas.openxmlformats.org/officeDocument/2006/relationships/image" Target="../media/image310.jpeg"/><Relationship Id="rId48" Type="http://schemas.openxmlformats.org/officeDocument/2006/relationships/image" Target="../media/image315.png"/><Relationship Id="rId56" Type="http://schemas.openxmlformats.org/officeDocument/2006/relationships/image" Target="../media/image323.png"/><Relationship Id="rId64" Type="http://schemas.openxmlformats.org/officeDocument/2006/relationships/image" Target="../media/image331.png"/><Relationship Id="rId69" Type="http://schemas.openxmlformats.org/officeDocument/2006/relationships/image" Target="../media/image336.png"/><Relationship Id="rId77" Type="http://schemas.openxmlformats.org/officeDocument/2006/relationships/image" Target="../media/image344.png"/><Relationship Id="rId8" Type="http://schemas.openxmlformats.org/officeDocument/2006/relationships/image" Target="../media/image275.jpeg"/><Relationship Id="rId51" Type="http://schemas.openxmlformats.org/officeDocument/2006/relationships/image" Target="../media/image318.png"/><Relationship Id="rId72" Type="http://schemas.openxmlformats.org/officeDocument/2006/relationships/image" Target="../media/image339.png"/><Relationship Id="rId3" Type="http://schemas.openxmlformats.org/officeDocument/2006/relationships/image" Target="../media/image270.png"/><Relationship Id="rId12" Type="http://schemas.openxmlformats.org/officeDocument/2006/relationships/image" Target="../media/image279.png"/><Relationship Id="rId17" Type="http://schemas.openxmlformats.org/officeDocument/2006/relationships/image" Target="../media/image284.png"/><Relationship Id="rId25" Type="http://schemas.openxmlformats.org/officeDocument/2006/relationships/image" Target="../media/image292.png"/><Relationship Id="rId33" Type="http://schemas.openxmlformats.org/officeDocument/2006/relationships/image" Target="../media/image300.png"/><Relationship Id="rId38" Type="http://schemas.openxmlformats.org/officeDocument/2006/relationships/image" Target="../media/image305.jpeg"/><Relationship Id="rId46" Type="http://schemas.openxmlformats.org/officeDocument/2006/relationships/image" Target="../media/image313.jpeg"/><Relationship Id="rId59" Type="http://schemas.openxmlformats.org/officeDocument/2006/relationships/image" Target="../media/image326.png"/><Relationship Id="rId67" Type="http://schemas.openxmlformats.org/officeDocument/2006/relationships/image" Target="../media/image334.jpeg"/><Relationship Id="rId20" Type="http://schemas.openxmlformats.org/officeDocument/2006/relationships/image" Target="../media/image287.jpeg"/><Relationship Id="rId41" Type="http://schemas.openxmlformats.org/officeDocument/2006/relationships/image" Target="../media/image308.jpeg"/><Relationship Id="rId54" Type="http://schemas.openxmlformats.org/officeDocument/2006/relationships/image" Target="../media/image321.jpeg"/><Relationship Id="rId62" Type="http://schemas.openxmlformats.org/officeDocument/2006/relationships/image" Target="../media/image329.png"/><Relationship Id="rId70" Type="http://schemas.openxmlformats.org/officeDocument/2006/relationships/image" Target="../media/image337.png"/><Relationship Id="rId75" Type="http://schemas.openxmlformats.org/officeDocument/2006/relationships/image" Target="../media/image342.jpeg"/><Relationship Id="rId1" Type="http://schemas.openxmlformats.org/officeDocument/2006/relationships/image" Target="../media/image268.jpeg"/><Relationship Id="rId6" Type="http://schemas.openxmlformats.org/officeDocument/2006/relationships/image" Target="../media/image273.png"/><Relationship Id="rId15" Type="http://schemas.openxmlformats.org/officeDocument/2006/relationships/image" Target="../media/image282.jpeg"/><Relationship Id="rId23" Type="http://schemas.openxmlformats.org/officeDocument/2006/relationships/image" Target="../media/image290.jpeg"/><Relationship Id="rId28" Type="http://schemas.openxmlformats.org/officeDocument/2006/relationships/image" Target="../media/image295.png"/><Relationship Id="rId36" Type="http://schemas.openxmlformats.org/officeDocument/2006/relationships/image" Target="../media/image303.jpeg"/><Relationship Id="rId49" Type="http://schemas.openxmlformats.org/officeDocument/2006/relationships/image" Target="../media/image316.png"/><Relationship Id="rId57" Type="http://schemas.openxmlformats.org/officeDocument/2006/relationships/image" Target="../media/image324.jpeg"/><Relationship Id="rId10" Type="http://schemas.openxmlformats.org/officeDocument/2006/relationships/image" Target="../media/image277.png"/><Relationship Id="rId31" Type="http://schemas.openxmlformats.org/officeDocument/2006/relationships/image" Target="../media/image298.png"/><Relationship Id="rId44" Type="http://schemas.openxmlformats.org/officeDocument/2006/relationships/image" Target="../media/image311.jpeg"/><Relationship Id="rId52" Type="http://schemas.openxmlformats.org/officeDocument/2006/relationships/image" Target="../media/image319.png"/><Relationship Id="rId60" Type="http://schemas.openxmlformats.org/officeDocument/2006/relationships/image" Target="../media/image327.png"/><Relationship Id="rId65" Type="http://schemas.openxmlformats.org/officeDocument/2006/relationships/image" Target="../media/image332.jpeg"/><Relationship Id="rId73" Type="http://schemas.openxmlformats.org/officeDocument/2006/relationships/image" Target="../media/image340.png"/><Relationship Id="rId78" Type="http://schemas.openxmlformats.org/officeDocument/2006/relationships/image" Target="../media/image345.jpeg"/><Relationship Id="rId4" Type="http://schemas.openxmlformats.org/officeDocument/2006/relationships/image" Target="../media/image271.png"/><Relationship Id="rId9" Type="http://schemas.openxmlformats.org/officeDocument/2006/relationships/image" Target="../media/image276.png"/><Relationship Id="rId13" Type="http://schemas.openxmlformats.org/officeDocument/2006/relationships/image" Target="../media/image280.jpeg"/><Relationship Id="rId18" Type="http://schemas.openxmlformats.org/officeDocument/2006/relationships/image" Target="../media/image285.png"/><Relationship Id="rId39" Type="http://schemas.openxmlformats.org/officeDocument/2006/relationships/image" Target="../media/image306.jpeg"/><Relationship Id="rId34" Type="http://schemas.openxmlformats.org/officeDocument/2006/relationships/image" Target="../media/image301.png"/><Relationship Id="rId50" Type="http://schemas.openxmlformats.org/officeDocument/2006/relationships/image" Target="../media/image317.png"/><Relationship Id="rId55" Type="http://schemas.openxmlformats.org/officeDocument/2006/relationships/image" Target="../media/image322.png"/><Relationship Id="rId76" Type="http://schemas.openxmlformats.org/officeDocument/2006/relationships/image" Target="../media/image343.png"/><Relationship Id="rId7" Type="http://schemas.openxmlformats.org/officeDocument/2006/relationships/image" Target="../media/image274.png"/><Relationship Id="rId71" Type="http://schemas.openxmlformats.org/officeDocument/2006/relationships/image" Target="../media/image338.png"/><Relationship Id="rId2" Type="http://schemas.openxmlformats.org/officeDocument/2006/relationships/image" Target="../media/image269.jpeg"/><Relationship Id="rId29" Type="http://schemas.openxmlformats.org/officeDocument/2006/relationships/image" Target="../media/image296.png"/></Relationships>
</file>

<file path=xl/drawings/_rels/drawing19.xml.rels><?xml version="1.0" encoding="UTF-8" standalone="yes"?>
<Relationships xmlns="http://schemas.openxmlformats.org/package/2006/relationships"><Relationship Id="rId8" Type="http://schemas.openxmlformats.org/officeDocument/2006/relationships/image" Target="../media/image354.png"/><Relationship Id="rId3" Type="http://schemas.openxmlformats.org/officeDocument/2006/relationships/image" Target="../media/image349.png"/><Relationship Id="rId7" Type="http://schemas.openxmlformats.org/officeDocument/2006/relationships/image" Target="../media/image353.png"/><Relationship Id="rId12" Type="http://schemas.openxmlformats.org/officeDocument/2006/relationships/image" Target="../media/image358.png"/><Relationship Id="rId2" Type="http://schemas.openxmlformats.org/officeDocument/2006/relationships/image" Target="../media/image348.png"/><Relationship Id="rId1" Type="http://schemas.openxmlformats.org/officeDocument/2006/relationships/image" Target="../media/image347.png"/><Relationship Id="rId6" Type="http://schemas.openxmlformats.org/officeDocument/2006/relationships/image" Target="../media/image352.png"/><Relationship Id="rId11" Type="http://schemas.openxmlformats.org/officeDocument/2006/relationships/image" Target="../media/image357.png"/><Relationship Id="rId5" Type="http://schemas.openxmlformats.org/officeDocument/2006/relationships/image" Target="../media/image351.png"/><Relationship Id="rId10" Type="http://schemas.openxmlformats.org/officeDocument/2006/relationships/image" Target="../media/image356.png"/><Relationship Id="rId4" Type="http://schemas.openxmlformats.org/officeDocument/2006/relationships/image" Target="../media/image350.png"/><Relationship Id="rId9" Type="http://schemas.openxmlformats.org/officeDocument/2006/relationships/image" Target="../media/image355.png"/></Relationships>
</file>

<file path=xl/drawings/drawing1.xml><?xml version="1.0" encoding="utf-8"?>
<xdr:wsDr xmlns:xdr="http://schemas.openxmlformats.org/drawingml/2006/spreadsheetDrawing" xmlns:a="http://schemas.openxmlformats.org/drawingml/2006/main">
  <xdr:twoCellAnchor editAs="oneCell">
    <xdr:from>
      <xdr:col>6</xdr:col>
      <xdr:colOff>272143</xdr:colOff>
      <xdr:row>2</xdr:row>
      <xdr:rowOff>68036</xdr:rowOff>
    </xdr:from>
    <xdr:to>
      <xdr:col>6</xdr:col>
      <xdr:colOff>1862818</xdr:colOff>
      <xdr:row>2</xdr:row>
      <xdr:rowOff>1323975</xdr:rowOff>
    </xdr:to>
    <xdr:pic>
      <xdr:nvPicPr>
        <xdr:cNvPr id="11" name="Imagen 10">
          <a:extLst>
            <a:ext uri="{FF2B5EF4-FFF2-40B4-BE49-F238E27FC236}">
              <a16:creationId xmlns:a16="http://schemas.microsoft.com/office/drawing/2014/main" id="{AF5FF997-9E98-4A90-8008-028CB4F1A3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102929" y="938893"/>
          <a:ext cx="1590675" cy="1255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312965</xdr:colOff>
      <xdr:row>3</xdr:row>
      <xdr:rowOff>176893</xdr:rowOff>
    </xdr:from>
    <xdr:to>
      <xdr:col>6</xdr:col>
      <xdr:colOff>1865540</xdr:colOff>
      <xdr:row>3</xdr:row>
      <xdr:rowOff>1824718</xdr:rowOff>
    </xdr:to>
    <xdr:pic>
      <xdr:nvPicPr>
        <xdr:cNvPr id="12" name="Imagen 11">
          <a:extLst>
            <a:ext uri="{FF2B5EF4-FFF2-40B4-BE49-F238E27FC236}">
              <a16:creationId xmlns:a16="http://schemas.microsoft.com/office/drawing/2014/main" id="{E75CB6BC-745E-42A6-8EAA-E4591703AF5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143751" y="2476500"/>
          <a:ext cx="1552575" cy="1647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805803</xdr:colOff>
      <xdr:row>5</xdr:row>
      <xdr:rowOff>225136</xdr:rowOff>
    </xdr:from>
    <xdr:to>
      <xdr:col>6</xdr:col>
      <xdr:colOff>1286536</xdr:colOff>
      <xdr:row>5</xdr:row>
      <xdr:rowOff>1911061</xdr:rowOff>
    </xdr:to>
    <xdr:pic>
      <xdr:nvPicPr>
        <xdr:cNvPr id="13" name="Imagen 12">
          <a:extLst>
            <a:ext uri="{FF2B5EF4-FFF2-40B4-BE49-F238E27FC236}">
              <a16:creationId xmlns:a16="http://schemas.microsoft.com/office/drawing/2014/main" id="{0C7ABAA1-7F6B-4311-9894-A2035B9E7D0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24215" y="7621018"/>
          <a:ext cx="1847850" cy="1685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242455</xdr:colOff>
      <xdr:row>6</xdr:row>
      <xdr:rowOff>121228</xdr:rowOff>
    </xdr:from>
    <xdr:to>
      <xdr:col>6</xdr:col>
      <xdr:colOff>1966480</xdr:colOff>
      <xdr:row>6</xdr:row>
      <xdr:rowOff>1788103</xdr:rowOff>
    </xdr:to>
    <xdr:pic>
      <xdr:nvPicPr>
        <xdr:cNvPr id="14" name="Imagen 13">
          <a:extLst>
            <a:ext uri="{FF2B5EF4-FFF2-40B4-BE49-F238E27FC236}">
              <a16:creationId xmlns:a16="http://schemas.microsoft.com/office/drawing/2014/main" id="{9E246E09-7B79-4805-A142-F61F6050874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41228" y="9438410"/>
          <a:ext cx="1724025"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138546</xdr:colOff>
      <xdr:row>8</xdr:row>
      <xdr:rowOff>242455</xdr:rowOff>
    </xdr:from>
    <xdr:to>
      <xdr:col>6</xdr:col>
      <xdr:colOff>2053071</xdr:colOff>
      <xdr:row>8</xdr:row>
      <xdr:rowOff>1861705</xdr:rowOff>
    </xdr:to>
    <xdr:pic>
      <xdr:nvPicPr>
        <xdr:cNvPr id="15" name="Imagen 14">
          <a:extLst>
            <a:ext uri="{FF2B5EF4-FFF2-40B4-BE49-F238E27FC236}">
              <a16:creationId xmlns:a16="http://schemas.microsoft.com/office/drawing/2014/main" id="{A7EA76D8-5A0C-4CBD-9619-06DD55783D4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637319" y="11707091"/>
          <a:ext cx="1914525"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230810</xdr:colOff>
      <xdr:row>9</xdr:row>
      <xdr:rowOff>242453</xdr:rowOff>
    </xdr:from>
    <xdr:to>
      <xdr:col>6</xdr:col>
      <xdr:colOff>2247036</xdr:colOff>
      <xdr:row>9</xdr:row>
      <xdr:rowOff>1506681</xdr:rowOff>
    </xdr:to>
    <xdr:pic>
      <xdr:nvPicPr>
        <xdr:cNvPr id="16" name="Imagen 15">
          <a:extLst>
            <a:ext uri="{FF2B5EF4-FFF2-40B4-BE49-F238E27FC236}">
              <a16:creationId xmlns:a16="http://schemas.microsoft.com/office/drawing/2014/main" id="{EA652AFC-BFEE-4819-9BDE-D13835D67CE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29583" y="13629408"/>
          <a:ext cx="2016226" cy="1264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329045</xdr:colOff>
      <xdr:row>10</xdr:row>
      <xdr:rowOff>207818</xdr:rowOff>
    </xdr:from>
    <xdr:to>
      <xdr:col>6</xdr:col>
      <xdr:colOff>1929245</xdr:colOff>
      <xdr:row>10</xdr:row>
      <xdr:rowOff>2415886</xdr:rowOff>
    </xdr:to>
    <xdr:pic>
      <xdr:nvPicPr>
        <xdr:cNvPr id="17" name="Imagen 16">
          <a:extLst>
            <a:ext uri="{FF2B5EF4-FFF2-40B4-BE49-F238E27FC236}">
              <a16:creationId xmlns:a16="http://schemas.microsoft.com/office/drawing/2014/main" id="{AB59C6A6-8189-416D-A912-E724F560CEAE}"/>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827818" y="15742227"/>
          <a:ext cx="1600200" cy="2208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81643</xdr:colOff>
      <xdr:row>12</xdr:row>
      <xdr:rowOff>0</xdr:rowOff>
    </xdr:from>
    <xdr:to>
      <xdr:col>6</xdr:col>
      <xdr:colOff>2129518</xdr:colOff>
      <xdr:row>12</xdr:row>
      <xdr:rowOff>2038350</xdr:rowOff>
    </xdr:to>
    <xdr:pic>
      <xdr:nvPicPr>
        <xdr:cNvPr id="18" name="Imagen 17">
          <a:extLst>
            <a:ext uri="{FF2B5EF4-FFF2-40B4-BE49-F238E27FC236}">
              <a16:creationId xmlns:a16="http://schemas.microsoft.com/office/drawing/2014/main" id="{37FFD87C-287C-4B6D-A6D6-02944F4C243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551964" y="19254107"/>
          <a:ext cx="2047875"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163286</xdr:colOff>
      <xdr:row>14</xdr:row>
      <xdr:rowOff>54429</xdr:rowOff>
    </xdr:from>
    <xdr:to>
      <xdr:col>6</xdr:col>
      <xdr:colOff>1982561</xdr:colOff>
      <xdr:row>14</xdr:row>
      <xdr:rowOff>2582636</xdr:rowOff>
    </xdr:to>
    <xdr:pic>
      <xdr:nvPicPr>
        <xdr:cNvPr id="19" name="Imagen 18">
          <a:extLst>
            <a:ext uri="{FF2B5EF4-FFF2-40B4-BE49-F238E27FC236}">
              <a16:creationId xmlns:a16="http://schemas.microsoft.com/office/drawing/2014/main" id="{F233B270-87BF-4781-8CEF-9DCA3FBEFE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33607" y="23322643"/>
          <a:ext cx="1819275" cy="2528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312964</xdr:colOff>
      <xdr:row>15</xdr:row>
      <xdr:rowOff>163286</xdr:rowOff>
    </xdr:from>
    <xdr:to>
      <xdr:col>6</xdr:col>
      <xdr:colOff>1875064</xdr:colOff>
      <xdr:row>15</xdr:row>
      <xdr:rowOff>1296761</xdr:rowOff>
    </xdr:to>
    <xdr:pic>
      <xdr:nvPicPr>
        <xdr:cNvPr id="20" name="Imagen 19">
          <a:extLst>
            <a:ext uri="{FF2B5EF4-FFF2-40B4-BE49-F238E27FC236}">
              <a16:creationId xmlns:a16="http://schemas.microsoft.com/office/drawing/2014/main" id="{FFEFF59C-F17D-4DEC-A3A4-687CD1D315DC}"/>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783285" y="26248179"/>
          <a:ext cx="1562100" cy="1133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217714</xdr:colOff>
      <xdr:row>17</xdr:row>
      <xdr:rowOff>136071</xdr:rowOff>
    </xdr:from>
    <xdr:to>
      <xdr:col>6</xdr:col>
      <xdr:colOff>2150524</xdr:colOff>
      <xdr:row>17</xdr:row>
      <xdr:rowOff>2041071</xdr:rowOff>
    </xdr:to>
    <xdr:pic>
      <xdr:nvPicPr>
        <xdr:cNvPr id="21" name="Imagen 20">
          <a:extLst>
            <a:ext uri="{FF2B5EF4-FFF2-40B4-BE49-F238E27FC236}">
              <a16:creationId xmlns:a16="http://schemas.microsoft.com/office/drawing/2014/main" id="{AF7B02CE-8C0B-4E9A-808C-33736F0FBC35}"/>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688035" y="28956000"/>
          <a:ext cx="193281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326569</xdr:colOff>
      <xdr:row>18</xdr:row>
      <xdr:rowOff>40821</xdr:rowOff>
    </xdr:from>
    <xdr:to>
      <xdr:col>6</xdr:col>
      <xdr:colOff>1918606</xdr:colOff>
      <xdr:row>18</xdr:row>
      <xdr:rowOff>1591050</xdr:rowOff>
    </xdr:to>
    <xdr:pic>
      <xdr:nvPicPr>
        <xdr:cNvPr id="22" name="Imagen 21">
          <a:extLst>
            <a:ext uri="{FF2B5EF4-FFF2-40B4-BE49-F238E27FC236}">
              <a16:creationId xmlns:a16="http://schemas.microsoft.com/office/drawing/2014/main" id="{3E08D13E-46CC-489E-AB30-3ECC4DCC250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796890" y="31160357"/>
          <a:ext cx="1592037" cy="1550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291353</xdr:colOff>
      <xdr:row>19</xdr:row>
      <xdr:rowOff>89647</xdr:rowOff>
    </xdr:from>
    <xdr:to>
      <xdr:col>6</xdr:col>
      <xdr:colOff>1710578</xdr:colOff>
      <xdr:row>19</xdr:row>
      <xdr:rowOff>1718422</xdr:rowOff>
    </xdr:to>
    <xdr:pic>
      <xdr:nvPicPr>
        <xdr:cNvPr id="23" name="Imagen 22">
          <a:extLst>
            <a:ext uri="{FF2B5EF4-FFF2-40B4-BE49-F238E27FC236}">
              <a16:creationId xmlns:a16="http://schemas.microsoft.com/office/drawing/2014/main" id="{BC39DB57-2C06-4472-A45B-A6C553DD8B24}"/>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776882" y="32855647"/>
          <a:ext cx="1419225" cy="162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369794</xdr:colOff>
      <xdr:row>21</xdr:row>
      <xdr:rowOff>85378</xdr:rowOff>
    </xdr:from>
    <xdr:to>
      <xdr:col>6</xdr:col>
      <xdr:colOff>1524000</xdr:colOff>
      <xdr:row>21</xdr:row>
      <xdr:rowOff>1718981</xdr:rowOff>
    </xdr:to>
    <xdr:pic>
      <xdr:nvPicPr>
        <xdr:cNvPr id="24" name="Imagen 23">
          <a:extLst>
            <a:ext uri="{FF2B5EF4-FFF2-40B4-BE49-F238E27FC236}">
              <a16:creationId xmlns:a16="http://schemas.microsoft.com/office/drawing/2014/main" id="{39F6E866-D141-46F1-972F-9DC85876CE87}"/>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bwMode="auto">
        <a:xfrm>
          <a:off x="7840115" y="35749699"/>
          <a:ext cx="1154206" cy="16336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231321</xdr:colOff>
      <xdr:row>22</xdr:row>
      <xdr:rowOff>190500</xdr:rowOff>
    </xdr:from>
    <xdr:to>
      <xdr:col>6</xdr:col>
      <xdr:colOff>2183946</xdr:colOff>
      <xdr:row>22</xdr:row>
      <xdr:rowOff>1352550</xdr:rowOff>
    </xdr:to>
    <xdr:pic>
      <xdr:nvPicPr>
        <xdr:cNvPr id="25" name="Imagen 24">
          <a:extLst>
            <a:ext uri="{FF2B5EF4-FFF2-40B4-BE49-F238E27FC236}">
              <a16:creationId xmlns:a16="http://schemas.microsoft.com/office/drawing/2014/main" id="{F27ED3D4-3A88-4FFA-9E6C-FB515ECCB374}"/>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01642" y="37650964"/>
          <a:ext cx="1952625"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204108</xdr:colOff>
      <xdr:row>23</xdr:row>
      <xdr:rowOff>81643</xdr:rowOff>
    </xdr:from>
    <xdr:to>
      <xdr:col>6</xdr:col>
      <xdr:colOff>1861458</xdr:colOff>
      <xdr:row>23</xdr:row>
      <xdr:rowOff>1409700</xdr:rowOff>
    </xdr:to>
    <xdr:pic>
      <xdr:nvPicPr>
        <xdr:cNvPr id="26" name="Imagen 25">
          <a:extLst>
            <a:ext uri="{FF2B5EF4-FFF2-40B4-BE49-F238E27FC236}">
              <a16:creationId xmlns:a16="http://schemas.microsoft.com/office/drawing/2014/main" id="{9B974BF7-6EFC-41DA-849B-9770A578D2F4}"/>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674429" y="39147750"/>
          <a:ext cx="1657350" cy="1328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299357</xdr:colOff>
      <xdr:row>24</xdr:row>
      <xdr:rowOff>136072</xdr:rowOff>
    </xdr:from>
    <xdr:to>
      <xdr:col>6</xdr:col>
      <xdr:colOff>1928132</xdr:colOff>
      <xdr:row>24</xdr:row>
      <xdr:rowOff>1911804</xdr:rowOff>
    </xdr:to>
    <xdr:pic>
      <xdr:nvPicPr>
        <xdr:cNvPr id="27" name="Imagen 26">
          <a:extLst>
            <a:ext uri="{FF2B5EF4-FFF2-40B4-BE49-F238E27FC236}">
              <a16:creationId xmlns:a16="http://schemas.microsoft.com/office/drawing/2014/main" id="{29468796-0C23-4537-B96C-86017E42BB03}"/>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769678" y="40712572"/>
          <a:ext cx="1628775" cy="1775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326571</xdr:colOff>
      <xdr:row>2</xdr:row>
      <xdr:rowOff>190500</xdr:rowOff>
    </xdr:from>
    <xdr:to>
      <xdr:col>10</xdr:col>
      <xdr:colOff>2431596</xdr:colOff>
      <xdr:row>2</xdr:row>
      <xdr:rowOff>1719943</xdr:rowOff>
    </xdr:to>
    <xdr:pic>
      <xdr:nvPicPr>
        <xdr:cNvPr id="28" name="Imagen 27">
          <a:extLst>
            <a:ext uri="{FF2B5EF4-FFF2-40B4-BE49-F238E27FC236}">
              <a16:creationId xmlns:a16="http://schemas.microsoft.com/office/drawing/2014/main" id="{10773EE8-BFC3-4E8B-A494-EDD878A018F3}"/>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5757071" y="1061357"/>
          <a:ext cx="2105025" cy="1529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210140</xdr:colOff>
      <xdr:row>5</xdr:row>
      <xdr:rowOff>408214</xdr:rowOff>
    </xdr:from>
    <xdr:to>
      <xdr:col>10</xdr:col>
      <xdr:colOff>2921454</xdr:colOff>
      <xdr:row>5</xdr:row>
      <xdr:rowOff>1929494</xdr:rowOff>
    </xdr:to>
    <xdr:pic>
      <xdr:nvPicPr>
        <xdr:cNvPr id="29" name="Imagen 28">
          <a:extLst>
            <a:ext uri="{FF2B5EF4-FFF2-40B4-BE49-F238E27FC236}">
              <a16:creationId xmlns:a16="http://schemas.microsoft.com/office/drawing/2014/main" id="{B50C58B2-15D3-41AC-9D12-DD4F7B9BF6F4}"/>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640640" y="7796893"/>
          <a:ext cx="2711314" cy="1521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404812</xdr:colOff>
      <xdr:row>10</xdr:row>
      <xdr:rowOff>47625</xdr:rowOff>
    </xdr:from>
    <xdr:to>
      <xdr:col>10</xdr:col>
      <xdr:colOff>2509837</xdr:colOff>
      <xdr:row>10</xdr:row>
      <xdr:rowOff>2076450</xdr:rowOff>
    </xdr:to>
    <xdr:pic>
      <xdr:nvPicPr>
        <xdr:cNvPr id="30" name="Imagen 29">
          <a:extLst>
            <a:ext uri="{FF2B5EF4-FFF2-40B4-BE49-F238E27FC236}">
              <a16:creationId xmlns:a16="http://schemas.microsoft.com/office/drawing/2014/main" id="{2569A085-F2E7-469E-8E4C-ACC0BE06AF8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5835312" y="19169063"/>
          <a:ext cx="2105025" cy="202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642938</xdr:colOff>
      <xdr:row>21</xdr:row>
      <xdr:rowOff>881063</xdr:rowOff>
    </xdr:from>
    <xdr:to>
      <xdr:col>10</xdr:col>
      <xdr:colOff>2747963</xdr:colOff>
      <xdr:row>22</xdr:row>
      <xdr:rowOff>1357313</xdr:rowOff>
    </xdr:to>
    <xdr:pic>
      <xdr:nvPicPr>
        <xdr:cNvPr id="31" name="Imagen 30">
          <a:extLst>
            <a:ext uri="{FF2B5EF4-FFF2-40B4-BE49-F238E27FC236}">
              <a16:creationId xmlns:a16="http://schemas.microsoft.com/office/drawing/2014/main" id="{72DFA9F7-DF12-402E-BDED-C185E2D83187}"/>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6073438" y="53220938"/>
          <a:ext cx="2105025" cy="22621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353786</xdr:colOff>
      <xdr:row>3</xdr:row>
      <xdr:rowOff>1074965</xdr:rowOff>
    </xdr:from>
    <xdr:to>
      <xdr:col>6</xdr:col>
      <xdr:colOff>2973161</xdr:colOff>
      <xdr:row>3</xdr:row>
      <xdr:rowOff>3037115</xdr:rowOff>
    </xdr:to>
    <xdr:pic>
      <xdr:nvPicPr>
        <xdr:cNvPr id="2" name="Imagen 1">
          <a:extLst>
            <a:ext uri="{FF2B5EF4-FFF2-40B4-BE49-F238E27FC236}">
              <a16:creationId xmlns:a16="http://schemas.microsoft.com/office/drawing/2014/main" id="{F910186A-FDD9-45B2-8596-70553C4F803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320643" y="4109358"/>
          <a:ext cx="2619375" cy="1962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830036</xdr:colOff>
      <xdr:row>4</xdr:row>
      <xdr:rowOff>2275795</xdr:rowOff>
    </xdr:from>
    <xdr:to>
      <xdr:col>6</xdr:col>
      <xdr:colOff>2715986</xdr:colOff>
      <xdr:row>4</xdr:row>
      <xdr:rowOff>4790395</xdr:rowOff>
    </xdr:to>
    <xdr:pic>
      <xdr:nvPicPr>
        <xdr:cNvPr id="3" name="Imagen 2">
          <a:extLst>
            <a:ext uri="{FF2B5EF4-FFF2-40B4-BE49-F238E27FC236}">
              <a16:creationId xmlns:a16="http://schemas.microsoft.com/office/drawing/2014/main" id="{F573629D-4679-4971-A001-21E1140BD97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759474" y="10538733"/>
          <a:ext cx="1885950" cy="251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346983</xdr:colOff>
      <xdr:row>4</xdr:row>
      <xdr:rowOff>88447</xdr:rowOff>
    </xdr:from>
    <xdr:to>
      <xdr:col>6</xdr:col>
      <xdr:colOff>3118758</xdr:colOff>
      <xdr:row>4</xdr:row>
      <xdr:rowOff>2164897</xdr:rowOff>
    </xdr:to>
    <xdr:pic>
      <xdr:nvPicPr>
        <xdr:cNvPr id="4" name="Imagen 3">
          <a:extLst>
            <a:ext uri="{FF2B5EF4-FFF2-40B4-BE49-F238E27FC236}">
              <a16:creationId xmlns:a16="http://schemas.microsoft.com/office/drawing/2014/main" id="{C7E2F4BE-94ED-4793-AF25-16F77AF11788}"/>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7276421" y="8351385"/>
          <a:ext cx="2771775" cy="2076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336776</xdr:colOff>
      <xdr:row>5</xdr:row>
      <xdr:rowOff>102053</xdr:rowOff>
    </xdr:from>
    <xdr:to>
      <xdr:col>6</xdr:col>
      <xdr:colOff>3848780</xdr:colOff>
      <xdr:row>5</xdr:row>
      <xdr:rowOff>2717346</xdr:rowOff>
    </xdr:to>
    <xdr:pic>
      <xdr:nvPicPr>
        <xdr:cNvPr id="5" name="Imagen 4">
          <a:extLst>
            <a:ext uri="{FF2B5EF4-FFF2-40B4-BE49-F238E27FC236}">
              <a16:creationId xmlns:a16="http://schemas.microsoft.com/office/drawing/2014/main" id="{E7742517-2EFF-47AE-9B91-5B84237BCCB6}"/>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7266214" y="13317991"/>
          <a:ext cx="3512004" cy="2615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408215</xdr:colOff>
      <xdr:row>6</xdr:row>
      <xdr:rowOff>1238250</xdr:rowOff>
    </xdr:from>
    <xdr:to>
      <xdr:col>6</xdr:col>
      <xdr:colOff>3789590</xdr:colOff>
      <xdr:row>6</xdr:row>
      <xdr:rowOff>3771900</xdr:rowOff>
    </xdr:to>
    <xdr:pic>
      <xdr:nvPicPr>
        <xdr:cNvPr id="6" name="Imagen 5">
          <a:extLst>
            <a:ext uri="{FF2B5EF4-FFF2-40B4-BE49-F238E27FC236}">
              <a16:creationId xmlns:a16="http://schemas.microsoft.com/office/drawing/2014/main" id="{12EAFB4C-A7BB-42E6-B1FB-4D35F705B662}"/>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375072" y="17512393"/>
          <a:ext cx="3381375" cy="2533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190500</xdr:colOff>
      <xdr:row>2</xdr:row>
      <xdr:rowOff>299357</xdr:rowOff>
    </xdr:from>
    <xdr:to>
      <xdr:col>6</xdr:col>
      <xdr:colOff>1619071</xdr:colOff>
      <xdr:row>2</xdr:row>
      <xdr:rowOff>2099357</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769679" y="1415143"/>
          <a:ext cx="1428571" cy="1800000"/>
        </a:xfrm>
        <a:prstGeom prst="rect">
          <a:avLst/>
        </a:prstGeom>
      </xdr:spPr>
    </xdr:pic>
    <xdr:clientData/>
  </xdr:twoCellAnchor>
  <xdr:twoCellAnchor editAs="oneCell">
    <xdr:from>
      <xdr:col>6</xdr:col>
      <xdr:colOff>976799</xdr:colOff>
      <xdr:row>2</xdr:row>
      <xdr:rowOff>2748643</xdr:rowOff>
    </xdr:from>
    <xdr:to>
      <xdr:col>6</xdr:col>
      <xdr:colOff>3079096</xdr:colOff>
      <xdr:row>2</xdr:row>
      <xdr:rowOff>4316036</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555978" y="3864429"/>
          <a:ext cx="2102297" cy="1567393"/>
        </a:xfrm>
        <a:prstGeom prst="rect">
          <a:avLst/>
        </a:prstGeom>
      </xdr:spPr>
    </xdr:pic>
    <xdr:clientData/>
  </xdr:twoCellAnchor>
  <xdr:twoCellAnchor editAs="oneCell">
    <xdr:from>
      <xdr:col>6</xdr:col>
      <xdr:colOff>272142</xdr:colOff>
      <xdr:row>3</xdr:row>
      <xdr:rowOff>204107</xdr:rowOff>
    </xdr:from>
    <xdr:to>
      <xdr:col>6</xdr:col>
      <xdr:colOff>1891279</xdr:colOff>
      <xdr:row>3</xdr:row>
      <xdr:rowOff>1836964</xdr:rowOff>
    </xdr:to>
    <xdr:pic>
      <xdr:nvPicPr>
        <xdr:cNvPr id="4" name="Imagen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851321" y="6545036"/>
          <a:ext cx="1619137" cy="1632857"/>
        </a:xfrm>
        <a:prstGeom prst="rect">
          <a:avLst/>
        </a:prstGeom>
      </xdr:spPr>
    </xdr:pic>
    <xdr:clientData/>
  </xdr:twoCellAnchor>
  <xdr:twoCellAnchor editAs="oneCell">
    <xdr:from>
      <xdr:col>6</xdr:col>
      <xdr:colOff>1374321</xdr:colOff>
      <xdr:row>3</xdr:row>
      <xdr:rowOff>2204619</xdr:rowOff>
    </xdr:from>
    <xdr:to>
      <xdr:col>6</xdr:col>
      <xdr:colOff>2990726</xdr:colOff>
      <xdr:row>3</xdr:row>
      <xdr:rowOff>4769109</xdr:rowOff>
    </xdr:to>
    <xdr:pic>
      <xdr:nvPicPr>
        <xdr:cNvPr id="5" name="Imagen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953500" y="8545548"/>
          <a:ext cx="1616405" cy="2564490"/>
        </a:xfrm>
        <a:prstGeom prst="rect">
          <a:avLst/>
        </a:prstGeom>
      </xdr:spPr>
    </xdr:pic>
    <xdr:clientData/>
  </xdr:twoCellAnchor>
  <xdr:twoCellAnchor editAs="oneCell">
    <xdr:from>
      <xdr:col>6</xdr:col>
      <xdr:colOff>0</xdr:colOff>
      <xdr:row>4</xdr:row>
      <xdr:rowOff>0</xdr:rowOff>
    </xdr:from>
    <xdr:to>
      <xdr:col>6</xdr:col>
      <xdr:colOff>1605642</xdr:colOff>
      <xdr:row>4</xdr:row>
      <xdr:rowOff>1912174</xdr:rowOff>
    </xdr:to>
    <xdr:pic>
      <xdr:nvPicPr>
        <xdr:cNvPr id="6" name="Imagen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579179" y="11552464"/>
          <a:ext cx="1605642" cy="1912174"/>
        </a:xfrm>
        <a:prstGeom prst="rect">
          <a:avLst/>
        </a:prstGeom>
      </xdr:spPr>
    </xdr:pic>
    <xdr:clientData/>
  </xdr:twoCellAnchor>
  <xdr:twoCellAnchor editAs="oneCell">
    <xdr:from>
      <xdr:col>6</xdr:col>
      <xdr:colOff>1688887</xdr:colOff>
      <xdr:row>4</xdr:row>
      <xdr:rowOff>317292</xdr:rowOff>
    </xdr:from>
    <xdr:to>
      <xdr:col>6</xdr:col>
      <xdr:colOff>3369901</xdr:colOff>
      <xdr:row>4</xdr:row>
      <xdr:rowOff>1741714</xdr:rowOff>
    </xdr:to>
    <xdr:pic>
      <xdr:nvPicPr>
        <xdr:cNvPr id="7" name="Imagen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268066" y="11842542"/>
          <a:ext cx="1681014" cy="1424422"/>
        </a:xfrm>
        <a:prstGeom prst="rect">
          <a:avLst/>
        </a:prstGeom>
      </xdr:spPr>
    </xdr:pic>
    <xdr:clientData/>
  </xdr:twoCellAnchor>
  <xdr:twoCellAnchor editAs="oneCell">
    <xdr:from>
      <xdr:col>6</xdr:col>
      <xdr:colOff>462643</xdr:colOff>
      <xdr:row>4</xdr:row>
      <xdr:rowOff>2313214</xdr:rowOff>
    </xdr:from>
    <xdr:to>
      <xdr:col>6</xdr:col>
      <xdr:colOff>3374571</xdr:colOff>
      <xdr:row>4</xdr:row>
      <xdr:rowOff>3497036</xdr:rowOff>
    </xdr:to>
    <xdr:pic>
      <xdr:nvPicPr>
        <xdr:cNvPr id="8" name="Imagen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041822" y="13838464"/>
          <a:ext cx="2911928" cy="1183822"/>
        </a:xfrm>
        <a:prstGeom prst="rect">
          <a:avLst/>
        </a:prstGeom>
      </xdr:spPr>
    </xdr:pic>
    <xdr:clientData/>
  </xdr:twoCellAnchor>
  <xdr:twoCellAnchor editAs="oneCell">
    <xdr:from>
      <xdr:col>6</xdr:col>
      <xdr:colOff>210546</xdr:colOff>
      <xdr:row>5</xdr:row>
      <xdr:rowOff>557893</xdr:rowOff>
    </xdr:from>
    <xdr:to>
      <xdr:col>6</xdr:col>
      <xdr:colOff>2234292</xdr:colOff>
      <xdr:row>5</xdr:row>
      <xdr:rowOff>2064204</xdr:rowOff>
    </xdr:to>
    <xdr:pic>
      <xdr:nvPicPr>
        <xdr:cNvPr id="9" name="Imagen 8">
          <a:extLst>
            <a:ext uri="{FF2B5EF4-FFF2-40B4-BE49-F238E27FC236}">
              <a16:creationId xmlns:a16="http://schemas.microsoft.com/office/drawing/2014/main" id="{E921BEB9-1440-4A57-844A-A31438C2019C}"/>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789725" y="16532679"/>
          <a:ext cx="2023746" cy="1506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2449285</xdr:colOff>
      <xdr:row>5</xdr:row>
      <xdr:rowOff>353786</xdr:rowOff>
    </xdr:from>
    <xdr:to>
      <xdr:col>6</xdr:col>
      <xdr:colOff>3973285</xdr:colOff>
      <xdr:row>5</xdr:row>
      <xdr:rowOff>2382611</xdr:rowOff>
    </xdr:to>
    <xdr:pic>
      <xdr:nvPicPr>
        <xdr:cNvPr id="10" name="Imagen 9">
          <a:extLst>
            <a:ext uri="{FF2B5EF4-FFF2-40B4-BE49-F238E27FC236}">
              <a16:creationId xmlns:a16="http://schemas.microsoft.com/office/drawing/2014/main" id="{213A43EF-FA89-4B97-8A29-03EAD92123A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028464" y="16328572"/>
          <a:ext cx="1524000" cy="202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394607</xdr:colOff>
      <xdr:row>5</xdr:row>
      <xdr:rowOff>2667001</xdr:rowOff>
    </xdr:from>
    <xdr:to>
      <xdr:col>6</xdr:col>
      <xdr:colOff>1918607</xdr:colOff>
      <xdr:row>5</xdr:row>
      <xdr:rowOff>4513841</xdr:rowOff>
    </xdr:to>
    <xdr:pic>
      <xdr:nvPicPr>
        <xdr:cNvPr id="11" name="Imagen 10">
          <a:extLst>
            <a:ext uri="{FF2B5EF4-FFF2-40B4-BE49-F238E27FC236}">
              <a16:creationId xmlns:a16="http://schemas.microsoft.com/office/drawing/2014/main" id="{7D0BFF8A-FAA1-4B83-929E-5280291B4EE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973786" y="18641787"/>
          <a:ext cx="1524000" cy="1846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2544535</xdr:colOff>
      <xdr:row>5</xdr:row>
      <xdr:rowOff>2667000</xdr:rowOff>
    </xdr:from>
    <xdr:to>
      <xdr:col>6</xdr:col>
      <xdr:colOff>3839935</xdr:colOff>
      <xdr:row>5</xdr:row>
      <xdr:rowOff>4391025</xdr:rowOff>
    </xdr:to>
    <xdr:pic>
      <xdr:nvPicPr>
        <xdr:cNvPr id="12" name="Imagen 11">
          <a:extLst>
            <a:ext uri="{FF2B5EF4-FFF2-40B4-BE49-F238E27FC236}">
              <a16:creationId xmlns:a16="http://schemas.microsoft.com/office/drawing/2014/main" id="{753243FC-F888-448E-BE71-E2A7EC63B703}"/>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0123714" y="18641786"/>
          <a:ext cx="1295400" cy="172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6</xdr:row>
      <xdr:rowOff>54428</xdr:rowOff>
    </xdr:from>
    <xdr:to>
      <xdr:col>6</xdr:col>
      <xdr:colOff>1304925</xdr:colOff>
      <xdr:row>6</xdr:row>
      <xdr:rowOff>1664153</xdr:rowOff>
    </xdr:to>
    <xdr:pic>
      <xdr:nvPicPr>
        <xdr:cNvPr id="13" name="Imagen 12">
          <a:extLst>
            <a:ext uri="{FF2B5EF4-FFF2-40B4-BE49-F238E27FC236}">
              <a16:creationId xmlns:a16="http://schemas.microsoft.com/office/drawing/2014/main" id="{50075121-554E-42B3-93A9-EBB460F4361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674429" y="20750892"/>
          <a:ext cx="1209675" cy="160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1660071</xdr:colOff>
      <xdr:row>6</xdr:row>
      <xdr:rowOff>381000</xdr:rowOff>
    </xdr:from>
    <xdr:to>
      <xdr:col>6</xdr:col>
      <xdr:colOff>3986401</xdr:colOff>
      <xdr:row>6</xdr:row>
      <xdr:rowOff>2136322</xdr:rowOff>
    </xdr:to>
    <xdr:pic>
      <xdr:nvPicPr>
        <xdr:cNvPr id="14" name="Imagen 13">
          <a:extLst>
            <a:ext uri="{FF2B5EF4-FFF2-40B4-BE49-F238E27FC236}">
              <a16:creationId xmlns:a16="http://schemas.microsoft.com/office/drawing/2014/main" id="{CD4703BA-AC5C-48F1-B7F3-EDB012B97579}"/>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239250" y="21077464"/>
          <a:ext cx="2326330" cy="175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68034</xdr:colOff>
      <xdr:row>7</xdr:row>
      <xdr:rowOff>95249</xdr:rowOff>
    </xdr:from>
    <xdr:to>
      <xdr:col>6</xdr:col>
      <xdr:colOff>1619249</xdr:colOff>
      <xdr:row>7</xdr:row>
      <xdr:rowOff>2171140</xdr:rowOff>
    </xdr:to>
    <xdr:pic>
      <xdr:nvPicPr>
        <xdr:cNvPr id="15" name="Imagen 14">
          <a:extLst>
            <a:ext uri="{FF2B5EF4-FFF2-40B4-BE49-F238E27FC236}">
              <a16:creationId xmlns:a16="http://schemas.microsoft.com/office/drawing/2014/main" id="{B063DE10-27EC-4906-9153-653185735EBB}"/>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647213" y="23472320"/>
          <a:ext cx="1551215" cy="2075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1681810</xdr:colOff>
      <xdr:row>7</xdr:row>
      <xdr:rowOff>1102179</xdr:rowOff>
    </xdr:from>
    <xdr:to>
      <xdr:col>6</xdr:col>
      <xdr:colOff>4087585</xdr:colOff>
      <xdr:row>7</xdr:row>
      <xdr:rowOff>2911929</xdr:rowOff>
    </xdr:to>
    <xdr:pic>
      <xdr:nvPicPr>
        <xdr:cNvPr id="16" name="Imagen 15">
          <a:extLst>
            <a:ext uri="{FF2B5EF4-FFF2-40B4-BE49-F238E27FC236}">
              <a16:creationId xmlns:a16="http://schemas.microsoft.com/office/drawing/2014/main" id="{C52AACEA-8BE3-4BDF-8171-E0B6E84AA226}"/>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60989" y="24479250"/>
          <a:ext cx="240577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40822</xdr:colOff>
      <xdr:row>8</xdr:row>
      <xdr:rowOff>299358</xdr:rowOff>
    </xdr:from>
    <xdr:to>
      <xdr:col>6</xdr:col>
      <xdr:colOff>2250622</xdr:colOff>
      <xdr:row>8</xdr:row>
      <xdr:rowOff>1956708</xdr:rowOff>
    </xdr:to>
    <xdr:pic>
      <xdr:nvPicPr>
        <xdr:cNvPr id="17" name="Imagen 16">
          <a:extLst>
            <a:ext uri="{FF2B5EF4-FFF2-40B4-BE49-F238E27FC236}">
              <a16:creationId xmlns:a16="http://schemas.microsoft.com/office/drawing/2014/main" id="{47B75304-081F-4EC3-A350-63E938C9D383}"/>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620001" y="27336751"/>
          <a:ext cx="2209800" cy="1657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1986642</xdr:colOff>
      <xdr:row>8</xdr:row>
      <xdr:rowOff>2045717</xdr:rowOff>
    </xdr:from>
    <xdr:to>
      <xdr:col>6</xdr:col>
      <xdr:colOff>4279447</xdr:colOff>
      <xdr:row>8</xdr:row>
      <xdr:rowOff>3756932</xdr:rowOff>
    </xdr:to>
    <xdr:pic>
      <xdr:nvPicPr>
        <xdr:cNvPr id="18" name="Imagen 17">
          <a:extLst>
            <a:ext uri="{FF2B5EF4-FFF2-40B4-BE49-F238E27FC236}">
              <a16:creationId xmlns:a16="http://schemas.microsoft.com/office/drawing/2014/main" id="{340C6971-9750-44A7-821C-77E7988BF724}"/>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565821" y="29083110"/>
          <a:ext cx="2292805" cy="1711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9</xdr:row>
      <xdr:rowOff>367393</xdr:rowOff>
    </xdr:from>
    <xdr:to>
      <xdr:col>6</xdr:col>
      <xdr:colOff>2133600</xdr:colOff>
      <xdr:row>9</xdr:row>
      <xdr:rowOff>1881868</xdr:rowOff>
    </xdr:to>
    <xdr:pic>
      <xdr:nvPicPr>
        <xdr:cNvPr id="19" name="Imagen 18">
          <a:extLst>
            <a:ext uri="{FF2B5EF4-FFF2-40B4-BE49-F238E27FC236}">
              <a16:creationId xmlns:a16="http://schemas.microsoft.com/office/drawing/2014/main" id="{85FAC2AE-672B-478F-A802-F52B762DA611}"/>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674429" y="31228393"/>
          <a:ext cx="2038350" cy="1514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2201387</xdr:colOff>
      <xdr:row>9</xdr:row>
      <xdr:rowOff>1292681</xdr:rowOff>
    </xdr:from>
    <xdr:to>
      <xdr:col>7</xdr:col>
      <xdr:colOff>63953</xdr:colOff>
      <xdr:row>9</xdr:row>
      <xdr:rowOff>2911931</xdr:rowOff>
    </xdr:to>
    <xdr:pic>
      <xdr:nvPicPr>
        <xdr:cNvPr id="20" name="Imagen 19">
          <a:extLst>
            <a:ext uri="{FF2B5EF4-FFF2-40B4-BE49-F238E27FC236}">
              <a16:creationId xmlns:a16="http://schemas.microsoft.com/office/drawing/2014/main" id="{990EFF67-26E7-4572-918D-3781E1E6EB3B}"/>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780566" y="32153681"/>
          <a:ext cx="2148816"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204107</xdr:colOff>
      <xdr:row>9</xdr:row>
      <xdr:rowOff>3148760</xdr:rowOff>
    </xdr:from>
    <xdr:to>
      <xdr:col>6</xdr:col>
      <xdr:colOff>2966357</xdr:colOff>
      <xdr:row>9</xdr:row>
      <xdr:rowOff>4709431</xdr:rowOff>
    </xdr:to>
    <xdr:pic>
      <xdr:nvPicPr>
        <xdr:cNvPr id="21" name="Imagen 20">
          <a:extLst>
            <a:ext uri="{FF2B5EF4-FFF2-40B4-BE49-F238E27FC236}">
              <a16:creationId xmlns:a16="http://schemas.microsoft.com/office/drawing/2014/main" id="{F13C82D6-F660-4251-B1AC-B51DFCB26553}"/>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7783286" y="34009760"/>
          <a:ext cx="2762250" cy="1560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415636</xdr:colOff>
      <xdr:row>2</xdr:row>
      <xdr:rowOff>573974</xdr:rowOff>
    </xdr:from>
    <xdr:to>
      <xdr:col>6</xdr:col>
      <xdr:colOff>4121727</xdr:colOff>
      <xdr:row>2</xdr:row>
      <xdr:rowOff>2164772</xdr:rowOff>
    </xdr:to>
    <xdr:pic>
      <xdr:nvPicPr>
        <xdr:cNvPr id="2" name="Imagen 1">
          <a:extLst>
            <a:ext uri="{FF2B5EF4-FFF2-40B4-BE49-F238E27FC236}">
              <a16:creationId xmlns:a16="http://schemas.microsoft.com/office/drawing/2014/main" id="{16A975CA-BAA0-4B5C-B521-DF49FD02E62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84227" y="1682338"/>
          <a:ext cx="3706091" cy="1590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369867</xdr:colOff>
      <xdr:row>3</xdr:row>
      <xdr:rowOff>559530</xdr:rowOff>
    </xdr:from>
    <xdr:to>
      <xdr:col>6</xdr:col>
      <xdr:colOff>4364182</xdr:colOff>
      <xdr:row>3</xdr:row>
      <xdr:rowOff>1650176</xdr:rowOff>
    </xdr:to>
    <xdr:pic>
      <xdr:nvPicPr>
        <xdr:cNvPr id="3" name="Imagen 2">
          <a:extLst>
            <a:ext uri="{FF2B5EF4-FFF2-40B4-BE49-F238E27FC236}">
              <a16:creationId xmlns:a16="http://schemas.microsoft.com/office/drawing/2014/main" id="{E8378CC4-C590-4600-8035-79ADB60B245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838458" y="4404166"/>
          <a:ext cx="3994315" cy="10906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810242</xdr:colOff>
      <xdr:row>4</xdr:row>
      <xdr:rowOff>207471</xdr:rowOff>
    </xdr:from>
    <xdr:to>
      <xdr:col>6</xdr:col>
      <xdr:colOff>3436421</xdr:colOff>
      <xdr:row>4</xdr:row>
      <xdr:rowOff>1412635</xdr:rowOff>
    </xdr:to>
    <xdr:pic>
      <xdr:nvPicPr>
        <xdr:cNvPr id="4" name="Imagen 3">
          <a:extLst>
            <a:ext uri="{FF2B5EF4-FFF2-40B4-BE49-F238E27FC236}">
              <a16:creationId xmlns:a16="http://schemas.microsoft.com/office/drawing/2014/main" id="{199DF3A4-4EF4-4767-A7F8-8C4ACF11363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78833" y="6442016"/>
          <a:ext cx="2626179" cy="1205164"/>
        </a:xfrm>
        <a:prstGeom prst="rect">
          <a:avLst/>
        </a:prstGeom>
      </xdr:spPr>
    </xdr:pic>
    <xdr:clientData/>
  </xdr:twoCellAnchor>
  <xdr:twoCellAnchor editAs="oneCell">
    <xdr:from>
      <xdr:col>6</xdr:col>
      <xdr:colOff>770658</xdr:colOff>
      <xdr:row>5</xdr:row>
      <xdr:rowOff>428007</xdr:rowOff>
    </xdr:from>
    <xdr:to>
      <xdr:col>6</xdr:col>
      <xdr:colOff>3786621</xdr:colOff>
      <xdr:row>5</xdr:row>
      <xdr:rowOff>1856757</xdr:rowOff>
    </xdr:to>
    <xdr:pic>
      <xdr:nvPicPr>
        <xdr:cNvPr id="5" name="Imagen 4">
          <a:extLst>
            <a:ext uri="{FF2B5EF4-FFF2-40B4-BE49-F238E27FC236}">
              <a16:creationId xmlns:a16="http://schemas.microsoft.com/office/drawing/2014/main" id="{CE6F98CE-FD53-47F2-A08A-370413FE4B1F}"/>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239249" y="8342416"/>
          <a:ext cx="3015963"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791689</xdr:colOff>
      <xdr:row>6</xdr:row>
      <xdr:rowOff>326572</xdr:rowOff>
    </xdr:from>
    <xdr:to>
      <xdr:col>6</xdr:col>
      <xdr:colOff>4049694</xdr:colOff>
      <xdr:row>6</xdr:row>
      <xdr:rowOff>1836964</xdr:rowOff>
    </xdr:to>
    <xdr:pic>
      <xdr:nvPicPr>
        <xdr:cNvPr id="7" name="Imagen 6">
          <a:extLst>
            <a:ext uri="{FF2B5EF4-FFF2-40B4-BE49-F238E27FC236}">
              <a16:creationId xmlns:a16="http://schemas.microsoft.com/office/drawing/2014/main" id="{9E76A27E-5FCD-4BE2-924D-CB1D14FE51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260280" y="10977254"/>
          <a:ext cx="3258005" cy="1510392"/>
        </a:xfrm>
        <a:prstGeom prst="rect">
          <a:avLst/>
        </a:prstGeom>
      </xdr:spPr>
    </xdr:pic>
    <xdr:clientData/>
  </xdr:twoCellAnchor>
  <xdr:twoCellAnchor editAs="oneCell">
    <xdr:from>
      <xdr:col>5</xdr:col>
      <xdr:colOff>2285998</xdr:colOff>
      <xdr:row>7</xdr:row>
      <xdr:rowOff>190499</xdr:rowOff>
    </xdr:from>
    <xdr:to>
      <xdr:col>6</xdr:col>
      <xdr:colOff>3704984</xdr:colOff>
      <xdr:row>7</xdr:row>
      <xdr:rowOff>1401535</xdr:rowOff>
    </xdr:to>
    <xdr:pic>
      <xdr:nvPicPr>
        <xdr:cNvPr id="8" name="Imagen 7">
          <a:extLst>
            <a:ext uri="{FF2B5EF4-FFF2-40B4-BE49-F238E27FC236}">
              <a16:creationId xmlns:a16="http://schemas.microsoft.com/office/drawing/2014/main" id="{FAE13ACD-7F8C-425B-8A79-F5BC20971149}"/>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463641" y="13879285"/>
          <a:ext cx="3718593" cy="1211036"/>
        </a:xfrm>
        <a:prstGeom prst="rect">
          <a:avLst/>
        </a:prstGeom>
      </xdr:spPr>
    </xdr:pic>
    <xdr:clientData/>
  </xdr:twoCellAnchor>
  <xdr:twoCellAnchor editAs="oneCell">
    <xdr:from>
      <xdr:col>6</xdr:col>
      <xdr:colOff>176893</xdr:colOff>
      <xdr:row>8</xdr:row>
      <xdr:rowOff>243692</xdr:rowOff>
    </xdr:from>
    <xdr:to>
      <xdr:col>6</xdr:col>
      <xdr:colOff>3565071</xdr:colOff>
      <xdr:row>8</xdr:row>
      <xdr:rowOff>2290949</xdr:rowOff>
    </xdr:to>
    <xdr:pic>
      <xdr:nvPicPr>
        <xdr:cNvPr id="9" name="Imagen 8">
          <a:extLst>
            <a:ext uri="{FF2B5EF4-FFF2-40B4-BE49-F238E27FC236}">
              <a16:creationId xmlns:a16="http://schemas.microsoft.com/office/drawing/2014/main" id="{D2773C13-7C3F-4D40-9A64-D7F359343F6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645484" y="16089828"/>
          <a:ext cx="3388178" cy="2047257"/>
        </a:xfrm>
        <a:prstGeom prst="rect">
          <a:avLst/>
        </a:prstGeom>
      </xdr:spPr>
    </xdr:pic>
    <xdr:clientData/>
  </xdr:twoCellAnchor>
  <xdr:twoCellAnchor editAs="oneCell">
    <xdr:from>
      <xdr:col>6</xdr:col>
      <xdr:colOff>138771</xdr:colOff>
      <xdr:row>9</xdr:row>
      <xdr:rowOff>277091</xdr:rowOff>
    </xdr:from>
    <xdr:to>
      <xdr:col>6</xdr:col>
      <xdr:colOff>4633480</xdr:colOff>
      <xdr:row>9</xdr:row>
      <xdr:rowOff>1558636</xdr:rowOff>
    </xdr:to>
    <xdr:pic>
      <xdr:nvPicPr>
        <xdr:cNvPr id="11" name="Imagen 10">
          <a:extLst>
            <a:ext uri="{FF2B5EF4-FFF2-40B4-BE49-F238E27FC236}">
              <a16:creationId xmlns:a16="http://schemas.microsoft.com/office/drawing/2014/main" id="{E3B3FE6D-0202-41A4-B3A4-B74E5B4494D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607362" y="18651682"/>
          <a:ext cx="4494709" cy="1281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121227</xdr:colOff>
      <xdr:row>10</xdr:row>
      <xdr:rowOff>86591</xdr:rowOff>
    </xdr:from>
    <xdr:to>
      <xdr:col>6</xdr:col>
      <xdr:colOff>4675909</xdr:colOff>
      <xdr:row>10</xdr:row>
      <xdr:rowOff>1412637</xdr:rowOff>
    </xdr:to>
    <xdr:pic>
      <xdr:nvPicPr>
        <xdr:cNvPr id="12" name="Imagen 11">
          <a:extLst>
            <a:ext uri="{FF2B5EF4-FFF2-40B4-BE49-F238E27FC236}">
              <a16:creationId xmlns:a16="http://schemas.microsoft.com/office/drawing/2014/main" id="{DA95C9B8-E782-4FB5-B580-E3000D7BC44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589818" y="20470091"/>
          <a:ext cx="4554682" cy="1326046"/>
        </a:xfrm>
        <a:prstGeom prst="rect">
          <a:avLst/>
        </a:prstGeom>
      </xdr:spPr>
    </xdr:pic>
    <xdr:clientData/>
  </xdr:twoCellAnchor>
  <xdr:twoCellAnchor editAs="oneCell">
    <xdr:from>
      <xdr:col>6</xdr:col>
      <xdr:colOff>207819</xdr:colOff>
      <xdr:row>11</xdr:row>
      <xdr:rowOff>606138</xdr:rowOff>
    </xdr:from>
    <xdr:to>
      <xdr:col>6</xdr:col>
      <xdr:colOff>4702349</xdr:colOff>
      <xdr:row>11</xdr:row>
      <xdr:rowOff>1902404</xdr:rowOff>
    </xdr:to>
    <xdr:pic>
      <xdr:nvPicPr>
        <xdr:cNvPr id="13" name="Imagen 12">
          <a:extLst>
            <a:ext uri="{FF2B5EF4-FFF2-40B4-BE49-F238E27FC236}">
              <a16:creationId xmlns:a16="http://schemas.microsoft.com/office/drawing/2014/main" id="{51D2E061-C3C3-4F4E-88F6-C019781C2C4D}"/>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676410" y="22444365"/>
          <a:ext cx="4494530" cy="1296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69271</xdr:colOff>
      <xdr:row>12</xdr:row>
      <xdr:rowOff>277091</xdr:rowOff>
    </xdr:from>
    <xdr:to>
      <xdr:col>6</xdr:col>
      <xdr:colOff>4808194</xdr:colOff>
      <xdr:row>12</xdr:row>
      <xdr:rowOff>1454727</xdr:rowOff>
    </xdr:to>
    <xdr:pic>
      <xdr:nvPicPr>
        <xdr:cNvPr id="14" name="Imagen 13">
          <a:extLst>
            <a:ext uri="{FF2B5EF4-FFF2-40B4-BE49-F238E27FC236}">
              <a16:creationId xmlns:a16="http://schemas.microsoft.com/office/drawing/2014/main" id="{4073FF67-3461-4A49-ABCC-AC566BC27435}"/>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8537862" y="24332046"/>
          <a:ext cx="4738923" cy="1177636"/>
        </a:xfrm>
        <a:prstGeom prst="rect">
          <a:avLst/>
        </a:prstGeom>
      </xdr:spPr>
    </xdr:pic>
    <xdr:clientData/>
  </xdr:twoCellAnchor>
  <xdr:twoCellAnchor editAs="oneCell">
    <xdr:from>
      <xdr:col>6</xdr:col>
      <xdr:colOff>51955</xdr:colOff>
      <xdr:row>13</xdr:row>
      <xdr:rowOff>277091</xdr:rowOff>
    </xdr:from>
    <xdr:to>
      <xdr:col>6</xdr:col>
      <xdr:colOff>4687221</xdr:colOff>
      <xdr:row>13</xdr:row>
      <xdr:rowOff>1766455</xdr:rowOff>
    </xdr:to>
    <xdr:pic>
      <xdr:nvPicPr>
        <xdr:cNvPr id="15" name="Imagen 14">
          <a:extLst>
            <a:ext uri="{FF2B5EF4-FFF2-40B4-BE49-F238E27FC236}">
              <a16:creationId xmlns:a16="http://schemas.microsoft.com/office/drawing/2014/main" id="{3CD13BE5-F0E0-44FA-B99E-AB29B2CEC1F5}"/>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8520546" y="26237046"/>
          <a:ext cx="4635266" cy="1489364"/>
        </a:xfrm>
        <a:prstGeom prst="rect">
          <a:avLst/>
        </a:prstGeom>
      </xdr:spPr>
    </xdr:pic>
    <xdr:clientData/>
  </xdr:twoCellAnchor>
  <xdr:twoCellAnchor editAs="oneCell">
    <xdr:from>
      <xdr:col>6</xdr:col>
      <xdr:colOff>207817</xdr:colOff>
      <xdr:row>14</xdr:row>
      <xdr:rowOff>155863</xdr:rowOff>
    </xdr:from>
    <xdr:to>
      <xdr:col>6</xdr:col>
      <xdr:colOff>4605436</xdr:colOff>
      <xdr:row>14</xdr:row>
      <xdr:rowOff>1593272</xdr:rowOff>
    </xdr:to>
    <xdr:pic>
      <xdr:nvPicPr>
        <xdr:cNvPr id="16" name="Imagen 15">
          <a:extLst>
            <a:ext uri="{FF2B5EF4-FFF2-40B4-BE49-F238E27FC236}">
              <a16:creationId xmlns:a16="http://schemas.microsoft.com/office/drawing/2014/main" id="{AC5DACC6-D442-4401-8485-8BAA114D1E34}"/>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676408" y="28644272"/>
          <a:ext cx="4397619" cy="1437409"/>
        </a:xfrm>
        <a:prstGeom prst="rect">
          <a:avLst/>
        </a:prstGeom>
      </xdr:spPr>
    </xdr:pic>
    <xdr:clientData/>
  </xdr:twoCellAnchor>
  <xdr:twoCellAnchor editAs="oneCell">
    <xdr:from>
      <xdr:col>6</xdr:col>
      <xdr:colOff>259770</xdr:colOff>
      <xdr:row>15</xdr:row>
      <xdr:rowOff>207818</xdr:rowOff>
    </xdr:from>
    <xdr:to>
      <xdr:col>6</xdr:col>
      <xdr:colOff>4374570</xdr:colOff>
      <xdr:row>15</xdr:row>
      <xdr:rowOff>1369868</xdr:rowOff>
    </xdr:to>
    <xdr:pic>
      <xdr:nvPicPr>
        <xdr:cNvPr id="17" name="Imagen 16">
          <a:extLst>
            <a:ext uri="{FF2B5EF4-FFF2-40B4-BE49-F238E27FC236}">
              <a16:creationId xmlns:a16="http://schemas.microsoft.com/office/drawing/2014/main" id="{D48CD039-2641-4048-B337-6183E17E9A53}"/>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728361" y="30895636"/>
          <a:ext cx="4114800"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484909</xdr:colOff>
      <xdr:row>16</xdr:row>
      <xdr:rowOff>225137</xdr:rowOff>
    </xdr:from>
    <xdr:to>
      <xdr:col>6</xdr:col>
      <xdr:colOff>4260273</xdr:colOff>
      <xdr:row>16</xdr:row>
      <xdr:rowOff>1820827</xdr:rowOff>
    </xdr:to>
    <xdr:pic>
      <xdr:nvPicPr>
        <xdr:cNvPr id="18" name="Imagen 17">
          <a:extLst>
            <a:ext uri="{FF2B5EF4-FFF2-40B4-BE49-F238E27FC236}">
              <a16:creationId xmlns:a16="http://schemas.microsoft.com/office/drawing/2014/main" id="{F2C2B079-E8A9-4891-B3DA-4531D4D15D97}"/>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953500" y="32592819"/>
          <a:ext cx="3775364" cy="1595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18</xdr:row>
      <xdr:rowOff>346363</xdr:rowOff>
    </xdr:from>
    <xdr:to>
      <xdr:col>7</xdr:col>
      <xdr:colOff>6973</xdr:colOff>
      <xdr:row>18</xdr:row>
      <xdr:rowOff>2164772</xdr:rowOff>
    </xdr:to>
    <xdr:pic>
      <xdr:nvPicPr>
        <xdr:cNvPr id="19" name="Imagen 18">
          <a:extLst>
            <a:ext uri="{FF2B5EF4-FFF2-40B4-BE49-F238E27FC236}">
              <a16:creationId xmlns:a16="http://schemas.microsoft.com/office/drawing/2014/main" id="{00FFC92D-E2C9-4B35-ACC4-B6FC42E62AE6}"/>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468591" y="36610636"/>
          <a:ext cx="4942655" cy="1818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484909</xdr:colOff>
      <xdr:row>19</xdr:row>
      <xdr:rowOff>346364</xdr:rowOff>
    </xdr:from>
    <xdr:to>
      <xdr:col>6</xdr:col>
      <xdr:colOff>4342534</xdr:colOff>
      <xdr:row>19</xdr:row>
      <xdr:rowOff>1765589</xdr:rowOff>
    </xdr:to>
    <xdr:pic>
      <xdr:nvPicPr>
        <xdr:cNvPr id="20" name="Imagen 19">
          <a:extLst>
            <a:ext uri="{FF2B5EF4-FFF2-40B4-BE49-F238E27FC236}">
              <a16:creationId xmlns:a16="http://schemas.microsoft.com/office/drawing/2014/main" id="{CEB4873F-41BD-4AF9-8EE4-97E10F09EEF5}"/>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953500" y="39035182"/>
          <a:ext cx="3857625" cy="141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398318</xdr:colOff>
      <xdr:row>20</xdr:row>
      <xdr:rowOff>103909</xdr:rowOff>
    </xdr:from>
    <xdr:to>
      <xdr:col>6</xdr:col>
      <xdr:colOff>4255943</xdr:colOff>
      <xdr:row>20</xdr:row>
      <xdr:rowOff>1523134</xdr:rowOff>
    </xdr:to>
    <xdr:pic>
      <xdr:nvPicPr>
        <xdr:cNvPr id="21" name="Imagen 20">
          <a:extLst>
            <a:ext uri="{FF2B5EF4-FFF2-40B4-BE49-F238E27FC236}">
              <a16:creationId xmlns:a16="http://schemas.microsoft.com/office/drawing/2014/main" id="{C3124A02-9269-4B14-8319-AF21B8324CD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866909" y="40957500"/>
          <a:ext cx="3857625" cy="141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225137</xdr:colOff>
      <xdr:row>21</xdr:row>
      <xdr:rowOff>207819</xdr:rowOff>
    </xdr:from>
    <xdr:to>
      <xdr:col>6</xdr:col>
      <xdr:colOff>4684567</xdr:colOff>
      <xdr:row>21</xdr:row>
      <xdr:rowOff>1991591</xdr:rowOff>
    </xdr:to>
    <xdr:pic>
      <xdr:nvPicPr>
        <xdr:cNvPr id="22" name="Imagen 21">
          <a:extLst>
            <a:ext uri="{FF2B5EF4-FFF2-40B4-BE49-F238E27FC236}">
              <a16:creationId xmlns:a16="http://schemas.microsoft.com/office/drawing/2014/main" id="{AD870525-ABFD-406E-9FF0-D5500FC9CB56}"/>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8693728" y="42654683"/>
          <a:ext cx="4459430" cy="1783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86590</xdr:colOff>
      <xdr:row>22</xdr:row>
      <xdr:rowOff>207818</xdr:rowOff>
    </xdr:from>
    <xdr:to>
      <xdr:col>6</xdr:col>
      <xdr:colOff>4808393</xdr:colOff>
      <xdr:row>22</xdr:row>
      <xdr:rowOff>2182091</xdr:rowOff>
    </xdr:to>
    <xdr:pic>
      <xdr:nvPicPr>
        <xdr:cNvPr id="23" name="Imagen 22">
          <a:extLst>
            <a:ext uri="{FF2B5EF4-FFF2-40B4-BE49-F238E27FC236}">
              <a16:creationId xmlns:a16="http://schemas.microsoft.com/office/drawing/2014/main" id="{F76D5413-2F1B-430C-ACA4-4DF53F25BD4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8555181" y="44906045"/>
          <a:ext cx="4721803" cy="19742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103909</xdr:colOff>
      <xdr:row>23</xdr:row>
      <xdr:rowOff>155864</xdr:rowOff>
    </xdr:from>
    <xdr:to>
      <xdr:col>6</xdr:col>
      <xdr:colOff>4885441</xdr:colOff>
      <xdr:row>23</xdr:row>
      <xdr:rowOff>1454728</xdr:rowOff>
    </xdr:to>
    <xdr:pic>
      <xdr:nvPicPr>
        <xdr:cNvPr id="24" name="Imagen 23">
          <a:extLst>
            <a:ext uri="{FF2B5EF4-FFF2-40B4-BE49-F238E27FC236}">
              <a16:creationId xmlns:a16="http://schemas.microsoft.com/office/drawing/2014/main" id="{E00C1911-595D-4D22-BC74-F92799D99C0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572500" y="47313273"/>
          <a:ext cx="4781532" cy="1298864"/>
        </a:xfrm>
        <a:prstGeom prst="rect">
          <a:avLst/>
        </a:prstGeom>
      </xdr:spPr>
    </xdr:pic>
    <xdr:clientData/>
  </xdr:twoCellAnchor>
  <xdr:twoCellAnchor editAs="oneCell">
    <xdr:from>
      <xdr:col>6</xdr:col>
      <xdr:colOff>1021773</xdr:colOff>
      <xdr:row>24</xdr:row>
      <xdr:rowOff>17318</xdr:rowOff>
    </xdr:from>
    <xdr:to>
      <xdr:col>6</xdr:col>
      <xdr:colOff>3793548</xdr:colOff>
      <xdr:row>24</xdr:row>
      <xdr:rowOff>1636568</xdr:rowOff>
    </xdr:to>
    <xdr:pic>
      <xdr:nvPicPr>
        <xdr:cNvPr id="25" name="Imagen 24">
          <a:extLst>
            <a:ext uri="{FF2B5EF4-FFF2-40B4-BE49-F238E27FC236}">
              <a16:creationId xmlns:a16="http://schemas.microsoft.com/office/drawing/2014/main" id="{94FFB02F-6C69-4A13-B922-CF55A5D0B0B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490364" y="48802636"/>
          <a:ext cx="2771775"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588817</xdr:colOff>
      <xdr:row>26</xdr:row>
      <xdr:rowOff>813955</xdr:rowOff>
    </xdr:from>
    <xdr:to>
      <xdr:col>6</xdr:col>
      <xdr:colOff>4673452</xdr:colOff>
      <xdr:row>26</xdr:row>
      <xdr:rowOff>2251363</xdr:rowOff>
    </xdr:to>
    <xdr:pic>
      <xdr:nvPicPr>
        <xdr:cNvPr id="26" name="Imagen 25">
          <a:extLst>
            <a:ext uri="{FF2B5EF4-FFF2-40B4-BE49-F238E27FC236}">
              <a16:creationId xmlns:a16="http://schemas.microsoft.com/office/drawing/2014/main" id="{5F7CCD78-0F26-4D32-9EA7-90D44DFAE8BA}"/>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057408" y="53080228"/>
          <a:ext cx="4084635" cy="1437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1073727</xdr:colOff>
      <xdr:row>25</xdr:row>
      <xdr:rowOff>231188</xdr:rowOff>
    </xdr:from>
    <xdr:to>
      <xdr:col>6</xdr:col>
      <xdr:colOff>3723409</xdr:colOff>
      <xdr:row>25</xdr:row>
      <xdr:rowOff>1547481</xdr:rowOff>
    </xdr:to>
    <xdr:pic>
      <xdr:nvPicPr>
        <xdr:cNvPr id="28" name="Imagen 27">
          <a:extLst>
            <a:ext uri="{FF2B5EF4-FFF2-40B4-BE49-F238E27FC236}">
              <a16:creationId xmlns:a16="http://schemas.microsoft.com/office/drawing/2014/main" id="{95ECB0A8-16CB-4A31-91F6-14D1D3224974}"/>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9542318" y="50800279"/>
          <a:ext cx="2649682" cy="131629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95250</xdr:colOff>
      <xdr:row>2</xdr:row>
      <xdr:rowOff>83344</xdr:rowOff>
    </xdr:from>
    <xdr:to>
      <xdr:col>6</xdr:col>
      <xdr:colOff>2845593</xdr:colOff>
      <xdr:row>2</xdr:row>
      <xdr:rowOff>2047875</xdr:rowOff>
    </xdr:to>
    <xdr:pic>
      <xdr:nvPicPr>
        <xdr:cNvPr id="2" name="Imagen 1" descr="C:\Users\William.Aguilar\Documents\3. INFORME S Y VISITAS Y ACTUACCIONES\2. VISITAS Y ATENCIÓN A SIRES SIN OFICIOS\15. MARZO 23 DE 2021 VISITAS IDIGER PUNTOS DE MINITOREO\TimePhoto_20210325_101318.jpg">
          <a:extLst>
            <a:ext uri="{FF2B5EF4-FFF2-40B4-BE49-F238E27FC236}">
              <a16:creationId xmlns:a16="http://schemas.microsoft.com/office/drawing/2014/main" id="{EBBC20E0-9AA5-47DF-B2EC-927D3631720C}"/>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14925" y="1045369"/>
          <a:ext cx="2750343" cy="19645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95250</xdr:colOff>
      <xdr:row>3</xdr:row>
      <xdr:rowOff>83343</xdr:rowOff>
    </xdr:from>
    <xdr:to>
      <xdr:col>6</xdr:col>
      <xdr:colOff>2845593</xdr:colOff>
      <xdr:row>3</xdr:row>
      <xdr:rowOff>2059781</xdr:rowOff>
    </xdr:to>
    <xdr:pic>
      <xdr:nvPicPr>
        <xdr:cNvPr id="3" name="Imagen 2" descr="C:\Users\William.Aguilar\Downloads\WhatsApp Image 2021-06-09 at 3.05.54 PM.jpeg">
          <a:extLst>
            <a:ext uri="{FF2B5EF4-FFF2-40B4-BE49-F238E27FC236}">
              <a16:creationId xmlns:a16="http://schemas.microsoft.com/office/drawing/2014/main" id="{73B1DE7B-D8AB-4CAD-9691-F668B92BDFA6}"/>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114925" y="3159918"/>
          <a:ext cx="2750343" cy="19764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95250</xdr:colOff>
      <xdr:row>4</xdr:row>
      <xdr:rowOff>59531</xdr:rowOff>
    </xdr:from>
    <xdr:to>
      <xdr:col>6</xdr:col>
      <xdr:colOff>2857500</xdr:colOff>
      <xdr:row>4</xdr:row>
      <xdr:rowOff>2214563</xdr:rowOff>
    </xdr:to>
    <xdr:pic>
      <xdr:nvPicPr>
        <xdr:cNvPr id="4" name="Imagen 3" descr="F:\MATRIZ DE RIESGO - PUNTOS DE MONITOREO\3.  ABRIL 13 DE  2021\Abril 13 MATRIZ P.M MOVI MASA ALTOS DE LOS PINOS\20210413_101256.jpg">
          <a:extLst>
            <a:ext uri="{FF2B5EF4-FFF2-40B4-BE49-F238E27FC236}">
              <a16:creationId xmlns:a16="http://schemas.microsoft.com/office/drawing/2014/main" id="{9411610D-EB7F-41B0-A8B2-22C2693AB62D}"/>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114925" y="5250656"/>
          <a:ext cx="2762250" cy="215503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95249</xdr:colOff>
      <xdr:row>5</xdr:row>
      <xdr:rowOff>83344</xdr:rowOff>
    </xdr:from>
    <xdr:to>
      <xdr:col>6</xdr:col>
      <xdr:colOff>2821780</xdr:colOff>
      <xdr:row>5</xdr:row>
      <xdr:rowOff>2369344</xdr:rowOff>
    </xdr:to>
    <xdr:pic>
      <xdr:nvPicPr>
        <xdr:cNvPr id="5" name="Imagen 4" descr="F:\MATRIZ DE RIESGO - PUNTOS DE MONITOREO\3.  ABRIL 13 DE  2021\Abril 13 MATRIZ P.M MOVI MASA VILLA ANITA CARACAS\TimePhoto_20210413_125647.jpg">
          <a:extLst>
            <a:ext uri="{FF2B5EF4-FFF2-40B4-BE49-F238E27FC236}">
              <a16:creationId xmlns:a16="http://schemas.microsoft.com/office/drawing/2014/main" id="{68E5C4E2-D836-4300-9A68-976444A434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114924" y="7560469"/>
          <a:ext cx="2726531" cy="22860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95249</xdr:colOff>
      <xdr:row>6</xdr:row>
      <xdr:rowOff>83342</xdr:rowOff>
    </xdr:from>
    <xdr:to>
      <xdr:col>6</xdr:col>
      <xdr:colOff>2821780</xdr:colOff>
      <xdr:row>6</xdr:row>
      <xdr:rowOff>2297905</xdr:rowOff>
    </xdr:to>
    <xdr:pic>
      <xdr:nvPicPr>
        <xdr:cNvPr id="6" name="Imagen 5" descr="F:\MATRIZ DE RIESGO - PUNTOS DE MONITOREO\3.  ABRIL 13 DE  2021\Abril 13 MATRIZ P.M AV. TORRENCI FISCALA PANORAMA\20210413_170305.jpg">
          <a:extLst>
            <a:ext uri="{FF2B5EF4-FFF2-40B4-BE49-F238E27FC236}">
              <a16:creationId xmlns:a16="http://schemas.microsoft.com/office/drawing/2014/main" id="{DE6B97C6-8B3D-4503-AFFF-D39A92B3A811}"/>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114924" y="10027442"/>
          <a:ext cx="2726531" cy="22145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107157</xdr:colOff>
      <xdr:row>7</xdr:row>
      <xdr:rowOff>95249</xdr:rowOff>
    </xdr:from>
    <xdr:to>
      <xdr:col>6</xdr:col>
      <xdr:colOff>2845593</xdr:colOff>
      <xdr:row>7</xdr:row>
      <xdr:rowOff>2202656</xdr:rowOff>
    </xdr:to>
    <xdr:pic>
      <xdr:nvPicPr>
        <xdr:cNvPr id="7" name="Imagen 6" descr="C:\Users\William.Aguilar\Documents\3. INFORME S Y VISITAS Y ACTUACCIONES\2. VISITAS Y ATENCIÓN A SIRES SIN OFICIOS\15. MARZO 23 DE 2021 VISITAS IDIGER PUNTOS DE MINITOREO\TimePhoto_20210325_105903.jpg">
          <a:extLst>
            <a:ext uri="{FF2B5EF4-FFF2-40B4-BE49-F238E27FC236}">
              <a16:creationId xmlns:a16="http://schemas.microsoft.com/office/drawing/2014/main" id="{01B20798-73DC-46AC-8904-5D9E12CD6F2E}"/>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126832" y="12392024"/>
          <a:ext cx="2738436" cy="210740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107157</xdr:colOff>
      <xdr:row>8</xdr:row>
      <xdr:rowOff>107156</xdr:rowOff>
    </xdr:from>
    <xdr:to>
      <xdr:col>6</xdr:col>
      <xdr:colOff>2833687</xdr:colOff>
      <xdr:row>8</xdr:row>
      <xdr:rowOff>2024062</xdr:rowOff>
    </xdr:to>
    <xdr:pic>
      <xdr:nvPicPr>
        <xdr:cNvPr id="8" name="Imagen 7" descr="C:\Users\William.Aguilar\Documents\3. INFORME S Y VISITAS Y ACTUACCIONES\2. VISITAS Y ATENCIÓN A SIRES SIN OFICIOS\2. NOV. 16 SIRE 5368205 ROCA VILLA ANITA\20201116_164334.jpg">
          <a:extLst>
            <a:ext uri="{FF2B5EF4-FFF2-40B4-BE49-F238E27FC236}">
              <a16:creationId xmlns:a16="http://schemas.microsoft.com/office/drawing/2014/main" id="{31DB19EE-64B7-420F-B9AC-41501F5CBE41}"/>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126832" y="14661356"/>
          <a:ext cx="2726530" cy="1916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71437</xdr:colOff>
      <xdr:row>10</xdr:row>
      <xdr:rowOff>71437</xdr:rowOff>
    </xdr:from>
    <xdr:to>
      <xdr:col>6</xdr:col>
      <xdr:colOff>2857500</xdr:colOff>
      <xdr:row>10</xdr:row>
      <xdr:rowOff>2643187</xdr:rowOff>
    </xdr:to>
    <xdr:pic>
      <xdr:nvPicPr>
        <xdr:cNvPr id="9" name="Imagen 8" descr="F:\MATRIZ DE RIESGO - PUNTOS DE MONITOREO\3.  ABRIL 13 DE  2021\Abril 13 MATRIZ P.M MOVI MASA CURUBITAL\20210413_151611.jpg">
          <a:extLst>
            <a:ext uri="{FF2B5EF4-FFF2-40B4-BE49-F238E27FC236}">
              <a16:creationId xmlns:a16="http://schemas.microsoft.com/office/drawing/2014/main" id="{628D1A8C-DEAC-4003-9F69-F5092610BCD5}"/>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091112" y="18835687"/>
          <a:ext cx="2786063" cy="257175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95249</xdr:colOff>
      <xdr:row>9</xdr:row>
      <xdr:rowOff>83343</xdr:rowOff>
    </xdr:from>
    <xdr:to>
      <xdr:col>6</xdr:col>
      <xdr:colOff>2819399</xdr:colOff>
      <xdr:row>9</xdr:row>
      <xdr:rowOff>2035969</xdr:rowOff>
    </xdr:to>
    <xdr:pic>
      <xdr:nvPicPr>
        <xdr:cNvPr id="10" name="Imagen 9">
          <a:extLst>
            <a:ext uri="{FF2B5EF4-FFF2-40B4-BE49-F238E27FC236}">
              <a16:creationId xmlns:a16="http://schemas.microsoft.com/office/drawing/2014/main" id="{A8B01F0D-940D-44B0-857C-169ECD60BC6E}"/>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5131593" y="16763999"/>
          <a:ext cx="2724150" cy="195262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53640926-AAD7-44D8-BBD7-CCE9431645EC}">
            <a14:shadowObscured xmlns:a14="http://schemas.microsoft.com/office/drawing/2010/main"/>
          </a:ext>
        </a:extLst>
      </xdr:spPr>
    </xdr:pic>
    <xdr:clientData/>
  </xdr:twoCellAnchor>
</xdr:wsDr>
</file>

<file path=xl/drawings/drawing6.xml><?xml version="1.0" encoding="utf-8"?>
<xdr:wsDr xmlns:xdr="http://schemas.openxmlformats.org/drawingml/2006/spreadsheetDrawing" xmlns:a="http://schemas.openxmlformats.org/drawingml/2006/main">
  <xdr:oneCellAnchor>
    <xdr:from>
      <xdr:col>5</xdr:col>
      <xdr:colOff>95250</xdr:colOff>
      <xdr:row>2</xdr:row>
      <xdr:rowOff>57150</xdr:rowOff>
    </xdr:from>
    <xdr:ext cx="3552825" cy="1962150"/>
    <xdr:pic>
      <xdr:nvPicPr>
        <xdr:cNvPr id="2" name="image7.jpg">
          <a:extLst>
            <a:ext uri="{FF2B5EF4-FFF2-40B4-BE49-F238E27FC236}">
              <a16:creationId xmlns:a16="http://schemas.microsoft.com/office/drawing/2014/main" id="{BBCCA257-2CC2-4634-809E-550E936A3527}"/>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905375" y="419100"/>
          <a:ext cx="3552825" cy="1962150"/>
        </a:xfrm>
        <a:prstGeom prst="rect">
          <a:avLst/>
        </a:prstGeom>
        <a:noFill/>
      </xdr:spPr>
    </xdr:pic>
    <xdr:clientData fLocksWithSheet="0"/>
  </xdr:oneCellAnchor>
  <xdr:oneCellAnchor>
    <xdr:from>
      <xdr:col>7</xdr:col>
      <xdr:colOff>95250</xdr:colOff>
      <xdr:row>6</xdr:row>
      <xdr:rowOff>119063</xdr:rowOff>
    </xdr:from>
    <xdr:ext cx="4224337" cy="3824287"/>
    <xdr:pic>
      <xdr:nvPicPr>
        <xdr:cNvPr id="3" name="Imagen 2">
          <a:extLst>
            <a:ext uri="{FF2B5EF4-FFF2-40B4-BE49-F238E27FC236}">
              <a16:creationId xmlns:a16="http://schemas.microsoft.com/office/drawing/2014/main" id="{190243E9-D0B9-4AFE-84DF-5356347A27B7}"/>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6829425" y="1204913"/>
          <a:ext cx="4224337" cy="3824287"/>
        </a:xfrm>
        <a:prstGeom prst="rect">
          <a:avLst/>
        </a:prstGeom>
      </xdr:spPr>
    </xdr:pic>
    <xdr:clientData/>
  </xdr:oneCellAnchor>
  <xdr:oneCellAnchor>
    <xdr:from>
      <xdr:col>7</xdr:col>
      <xdr:colOff>71436</xdr:colOff>
      <xdr:row>4</xdr:row>
      <xdr:rowOff>119074</xdr:rowOff>
    </xdr:from>
    <xdr:ext cx="4281489" cy="7820014"/>
    <xdr:pic>
      <xdr:nvPicPr>
        <xdr:cNvPr id="4" name="Imagen 3">
          <a:extLst>
            <a:ext uri="{FF2B5EF4-FFF2-40B4-BE49-F238E27FC236}">
              <a16:creationId xmlns:a16="http://schemas.microsoft.com/office/drawing/2014/main" id="{A651DB6E-4A3D-4F95-8BA0-09FDE59DEFE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6805611" y="842974"/>
          <a:ext cx="4281489" cy="7820014"/>
        </a:xfrm>
        <a:prstGeom prst="rect">
          <a:avLst/>
        </a:prstGeom>
      </xdr:spPr>
    </xdr:pic>
    <xdr:clientData/>
  </xdr:oneCellAnchor>
  <xdr:oneCellAnchor>
    <xdr:from>
      <xdr:col>7</xdr:col>
      <xdr:colOff>95249</xdr:colOff>
      <xdr:row>5</xdr:row>
      <xdr:rowOff>142891</xdr:rowOff>
    </xdr:from>
    <xdr:ext cx="4162426" cy="5800708"/>
    <xdr:pic>
      <xdr:nvPicPr>
        <xdr:cNvPr id="5" name="Imagen 4">
          <a:extLst>
            <a:ext uri="{FF2B5EF4-FFF2-40B4-BE49-F238E27FC236}">
              <a16:creationId xmlns:a16="http://schemas.microsoft.com/office/drawing/2014/main" id="{FBA60149-AF67-4B50-AEA1-122E62C0FD1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829424" y="1047766"/>
          <a:ext cx="4162426" cy="5800708"/>
        </a:xfrm>
        <a:prstGeom prst="rect">
          <a:avLst/>
        </a:prstGeom>
      </xdr:spPr>
    </xdr:pic>
    <xdr:clientData/>
  </xdr:oneCellAnchor>
  <xdr:oneCellAnchor>
    <xdr:from>
      <xdr:col>7</xdr:col>
      <xdr:colOff>71437</xdr:colOff>
      <xdr:row>2</xdr:row>
      <xdr:rowOff>142877</xdr:rowOff>
    </xdr:from>
    <xdr:ext cx="4257675" cy="11482387"/>
    <xdr:pic>
      <xdr:nvPicPr>
        <xdr:cNvPr id="6" name="Imagen 5">
          <a:extLst>
            <a:ext uri="{FF2B5EF4-FFF2-40B4-BE49-F238E27FC236}">
              <a16:creationId xmlns:a16="http://schemas.microsoft.com/office/drawing/2014/main" id="{60ECAE77-E9F2-49DC-90A2-C0796945114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805612" y="504827"/>
          <a:ext cx="4257675" cy="11482387"/>
        </a:xfrm>
        <a:prstGeom prst="rect">
          <a:avLst/>
        </a:prstGeom>
      </xdr:spPr>
    </xdr:pic>
    <xdr:clientData/>
  </xdr:oneCellAnchor>
  <xdr:oneCellAnchor>
    <xdr:from>
      <xdr:col>7</xdr:col>
      <xdr:colOff>71436</xdr:colOff>
      <xdr:row>3</xdr:row>
      <xdr:rowOff>142876</xdr:rowOff>
    </xdr:from>
    <xdr:ext cx="4262966" cy="9691686"/>
    <xdr:pic>
      <xdr:nvPicPr>
        <xdr:cNvPr id="7" name="Imagen 6">
          <a:extLst>
            <a:ext uri="{FF2B5EF4-FFF2-40B4-BE49-F238E27FC236}">
              <a16:creationId xmlns:a16="http://schemas.microsoft.com/office/drawing/2014/main" id="{616A7B92-6AE3-4639-9780-8CCCDC949E5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805611" y="685801"/>
          <a:ext cx="4262966" cy="9691686"/>
        </a:xfrm>
        <a:prstGeom prst="rect">
          <a:avLst/>
        </a:prstGeom>
      </xdr:spPr>
    </xdr:pic>
    <xdr:clientData/>
  </xdr:oneCellAnchor>
  <xdr:oneCellAnchor>
    <xdr:from>
      <xdr:col>5</xdr:col>
      <xdr:colOff>0</xdr:colOff>
      <xdr:row>3</xdr:row>
      <xdr:rowOff>0</xdr:rowOff>
    </xdr:from>
    <xdr:ext cx="3639627" cy="1871634"/>
    <xdr:pic>
      <xdr:nvPicPr>
        <xdr:cNvPr id="8" name="Imagen 7">
          <a:extLst>
            <a:ext uri="{FF2B5EF4-FFF2-40B4-BE49-F238E27FC236}">
              <a16:creationId xmlns:a16="http://schemas.microsoft.com/office/drawing/2014/main" id="{E9A6837A-246A-4AFC-8745-5233BFB011D7}"/>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4810125" y="542925"/>
          <a:ext cx="3639627" cy="1871634"/>
        </a:xfrm>
        <a:prstGeom prst="rect">
          <a:avLst/>
        </a:prstGeom>
      </xdr:spPr>
    </xdr:pic>
    <xdr:clientData/>
  </xdr:oneCellAnchor>
  <xdr:oneCellAnchor>
    <xdr:from>
      <xdr:col>5</xdr:col>
      <xdr:colOff>104775</xdr:colOff>
      <xdr:row>4</xdr:row>
      <xdr:rowOff>200025</xdr:rowOff>
    </xdr:from>
    <xdr:ext cx="3676207" cy="1926503"/>
    <xdr:pic>
      <xdr:nvPicPr>
        <xdr:cNvPr id="9" name="Imagen 8">
          <a:extLst>
            <a:ext uri="{FF2B5EF4-FFF2-40B4-BE49-F238E27FC236}">
              <a16:creationId xmlns:a16="http://schemas.microsoft.com/office/drawing/2014/main" id="{831E4826-6FD7-4876-9116-A190AB6650E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4914900" y="904875"/>
          <a:ext cx="3676207" cy="1926503"/>
        </a:xfrm>
        <a:prstGeom prst="rect">
          <a:avLst/>
        </a:prstGeom>
      </xdr:spPr>
    </xdr:pic>
    <xdr:clientData/>
  </xdr:oneCellAnchor>
  <xdr:oneCellAnchor>
    <xdr:from>
      <xdr:col>5</xdr:col>
      <xdr:colOff>114300</xdr:colOff>
      <xdr:row>5</xdr:row>
      <xdr:rowOff>47625</xdr:rowOff>
    </xdr:from>
    <xdr:ext cx="3645724" cy="1883827"/>
    <xdr:pic>
      <xdr:nvPicPr>
        <xdr:cNvPr id="10" name="Imagen 9">
          <a:extLst>
            <a:ext uri="{FF2B5EF4-FFF2-40B4-BE49-F238E27FC236}">
              <a16:creationId xmlns:a16="http://schemas.microsoft.com/office/drawing/2014/main" id="{DECBE7DC-BB1C-418A-9DBA-2B09F0B2C4FE}"/>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4924425" y="952500"/>
          <a:ext cx="3645724" cy="1883827"/>
        </a:xfrm>
        <a:prstGeom prst="rect">
          <a:avLst/>
        </a:prstGeom>
      </xdr:spPr>
    </xdr:pic>
    <xdr:clientData/>
  </xdr:oneCellAnchor>
  <xdr:oneCellAnchor>
    <xdr:from>
      <xdr:col>5</xdr:col>
      <xdr:colOff>142875</xdr:colOff>
      <xdr:row>6</xdr:row>
      <xdr:rowOff>142875</xdr:rowOff>
    </xdr:from>
    <xdr:ext cx="3609145" cy="1944793"/>
    <xdr:pic>
      <xdr:nvPicPr>
        <xdr:cNvPr id="11" name="Imagen 10">
          <a:extLst>
            <a:ext uri="{FF2B5EF4-FFF2-40B4-BE49-F238E27FC236}">
              <a16:creationId xmlns:a16="http://schemas.microsoft.com/office/drawing/2014/main" id="{E538AC86-F570-4B11-90B8-A92B6E846616}"/>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953000" y="1228725"/>
          <a:ext cx="3609145" cy="1944793"/>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5</xdr:col>
      <xdr:colOff>95250</xdr:colOff>
      <xdr:row>3</xdr:row>
      <xdr:rowOff>66675</xdr:rowOff>
    </xdr:from>
    <xdr:ext cx="3324225" cy="704850"/>
    <xdr:pic>
      <xdr:nvPicPr>
        <xdr:cNvPr id="2" name="image1.png">
          <a:extLst>
            <a:ext uri="{FF2B5EF4-FFF2-40B4-BE49-F238E27FC236}">
              <a16:creationId xmlns:a16="http://schemas.microsoft.com/office/drawing/2014/main" id="{DA2305A6-207F-4F68-86A3-AB11087C2016}"/>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4238625" y="552450"/>
          <a:ext cx="3324225" cy="704850"/>
        </a:xfrm>
        <a:prstGeom prst="rect">
          <a:avLst/>
        </a:prstGeom>
        <a:noFill/>
      </xdr:spPr>
    </xdr:pic>
    <xdr:clientData fLocksWithSheet="0"/>
  </xdr:oneCellAnchor>
  <xdr:oneCellAnchor>
    <xdr:from>
      <xdr:col>5</xdr:col>
      <xdr:colOff>123825</xdr:colOff>
      <xdr:row>4</xdr:row>
      <xdr:rowOff>66675</xdr:rowOff>
    </xdr:from>
    <xdr:ext cx="3286125" cy="581025"/>
    <xdr:pic>
      <xdr:nvPicPr>
        <xdr:cNvPr id="3" name="image3.png">
          <a:extLst>
            <a:ext uri="{FF2B5EF4-FFF2-40B4-BE49-F238E27FC236}">
              <a16:creationId xmlns:a16="http://schemas.microsoft.com/office/drawing/2014/main" id="{23081268-549B-41F2-B2C4-AA6A3BE91C62}"/>
            </a:ext>
          </a:extLst>
        </xdr:cNvPr>
        <xdr:cNvPicPr preferRelativeResize="0"/>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67200" y="714375"/>
          <a:ext cx="3286125" cy="581025"/>
        </a:xfrm>
        <a:prstGeom prst="rect">
          <a:avLst/>
        </a:prstGeom>
        <a:noFill/>
      </xdr:spPr>
    </xdr:pic>
    <xdr:clientData fLocksWithSheet="0"/>
  </xdr:oneCellAnchor>
  <xdr:oneCellAnchor>
    <xdr:from>
      <xdr:col>5</xdr:col>
      <xdr:colOff>57150</xdr:colOff>
      <xdr:row>7</xdr:row>
      <xdr:rowOff>85725</xdr:rowOff>
    </xdr:from>
    <xdr:ext cx="3067050" cy="638175"/>
    <xdr:pic>
      <xdr:nvPicPr>
        <xdr:cNvPr id="4" name="image6.png" title="Imagen">
          <a:extLst>
            <a:ext uri="{FF2B5EF4-FFF2-40B4-BE49-F238E27FC236}">
              <a16:creationId xmlns:a16="http://schemas.microsoft.com/office/drawing/2014/main" id="{CE74A833-39F3-4C06-91E2-A896510DDCEC}"/>
            </a:ext>
          </a:extLst>
        </xdr:cNvPr>
        <xdr:cNvPicPr preferRelativeResize="0"/>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00525" y="1219200"/>
          <a:ext cx="3067050" cy="638175"/>
        </a:xfrm>
        <a:prstGeom prst="rect">
          <a:avLst/>
        </a:prstGeom>
        <a:noFill/>
      </xdr:spPr>
    </xdr:pic>
    <xdr:clientData fLocksWithSheet="0"/>
  </xdr:oneCellAnchor>
  <xdr:oneCellAnchor>
    <xdr:from>
      <xdr:col>5</xdr:col>
      <xdr:colOff>1085850</xdr:colOff>
      <xdr:row>2</xdr:row>
      <xdr:rowOff>28575</xdr:rowOff>
    </xdr:from>
    <xdr:ext cx="1009650" cy="876300"/>
    <xdr:pic>
      <xdr:nvPicPr>
        <xdr:cNvPr id="5" name="image5.png">
          <a:extLst>
            <a:ext uri="{FF2B5EF4-FFF2-40B4-BE49-F238E27FC236}">
              <a16:creationId xmlns:a16="http://schemas.microsoft.com/office/drawing/2014/main" id="{DFD6A74B-C8B9-499C-8394-2CD5680B94ED}"/>
            </a:ext>
          </a:extLst>
        </xdr:cNvPr>
        <xdr:cNvPicPr preferRelativeResize="0"/>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972050" y="352425"/>
          <a:ext cx="1009650" cy="876300"/>
        </a:xfrm>
        <a:prstGeom prst="rect">
          <a:avLst/>
        </a:prstGeom>
        <a:noFill/>
      </xdr:spPr>
    </xdr:pic>
    <xdr:clientData fLocksWithSheet="0"/>
  </xdr:oneCellAnchor>
  <xdr:oneCellAnchor>
    <xdr:from>
      <xdr:col>5</xdr:col>
      <xdr:colOff>0</xdr:colOff>
      <xdr:row>5</xdr:row>
      <xdr:rowOff>0</xdr:rowOff>
    </xdr:from>
    <xdr:ext cx="1162050" cy="800100"/>
    <xdr:pic>
      <xdr:nvPicPr>
        <xdr:cNvPr id="6" name="image2.png">
          <a:extLst>
            <a:ext uri="{FF2B5EF4-FFF2-40B4-BE49-F238E27FC236}">
              <a16:creationId xmlns:a16="http://schemas.microsoft.com/office/drawing/2014/main" id="{2E5ED9BD-9EB3-43F9-90FD-0832C29F3FEB}"/>
            </a:ext>
          </a:extLst>
        </xdr:cNvPr>
        <xdr:cNvPicPr preferRelativeResize="0"/>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143375" y="809625"/>
          <a:ext cx="1162050" cy="800100"/>
        </a:xfrm>
        <a:prstGeom prst="rect">
          <a:avLst/>
        </a:prstGeom>
        <a:noFill/>
      </xdr:spPr>
    </xdr:pic>
    <xdr:clientData fLocksWithSheet="0"/>
  </xdr:oneCellAnchor>
  <xdr:oneCellAnchor>
    <xdr:from>
      <xdr:col>5</xdr:col>
      <xdr:colOff>0</xdr:colOff>
      <xdr:row>6</xdr:row>
      <xdr:rowOff>0</xdr:rowOff>
    </xdr:from>
    <xdr:ext cx="657225" cy="876300"/>
    <xdr:pic>
      <xdr:nvPicPr>
        <xdr:cNvPr id="7" name="image4.png">
          <a:extLst>
            <a:ext uri="{FF2B5EF4-FFF2-40B4-BE49-F238E27FC236}">
              <a16:creationId xmlns:a16="http://schemas.microsoft.com/office/drawing/2014/main" id="{C8B3679C-B6A1-4973-AEC9-3DF63EA1016B}"/>
            </a:ext>
          </a:extLst>
        </xdr:cNvPr>
        <xdr:cNvPicPr preferRelativeResize="0"/>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143375" y="971550"/>
          <a:ext cx="657225" cy="876300"/>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5</xdr:col>
      <xdr:colOff>103909</xdr:colOff>
      <xdr:row>3</xdr:row>
      <xdr:rowOff>259773</xdr:rowOff>
    </xdr:from>
    <xdr:ext cx="2956933" cy="2276659"/>
    <xdr:pic>
      <xdr:nvPicPr>
        <xdr:cNvPr id="2" name="Picture 2" descr="C:\Users\Gaviero\Documents\PICS\MOI_Kennedy\DSC_0026.jpg">
          <a:extLst>
            <a:ext uri="{FF2B5EF4-FFF2-40B4-BE49-F238E27FC236}">
              <a16:creationId xmlns:a16="http://schemas.microsoft.com/office/drawing/2014/main" id="{BC5C9AAE-9A29-4496-A884-8E66BF426E37}"/>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4294909" y="726498"/>
          <a:ext cx="2956933" cy="2276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76135</xdr:colOff>
      <xdr:row>7</xdr:row>
      <xdr:rowOff>170963</xdr:rowOff>
    </xdr:from>
    <xdr:ext cx="3050018" cy="1856154"/>
    <xdr:pic>
      <xdr:nvPicPr>
        <xdr:cNvPr id="3" name="Imagen 33">
          <a:extLst>
            <a:ext uri="{FF2B5EF4-FFF2-40B4-BE49-F238E27FC236}">
              <a16:creationId xmlns:a16="http://schemas.microsoft.com/office/drawing/2014/main" id="{0FB2C991-350B-480E-9F95-AE3ED65516E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4267135" y="1437788"/>
          <a:ext cx="3050018" cy="18561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29104</xdr:colOff>
      <xdr:row>13</xdr:row>
      <xdr:rowOff>288964</xdr:rowOff>
    </xdr:from>
    <xdr:ext cx="3107176" cy="2086126"/>
    <xdr:pic>
      <xdr:nvPicPr>
        <xdr:cNvPr id="4" name="Imagen 33" descr="C:\Users\DAVILA DIAZ\AppData\Local\Microsoft\Windows\INetCacheContent.Word\DSC_0701.jpg">
          <a:extLst>
            <a:ext uri="{FF2B5EF4-FFF2-40B4-BE49-F238E27FC236}">
              <a16:creationId xmlns:a16="http://schemas.microsoft.com/office/drawing/2014/main" id="{8D670C34-FE19-4297-AA44-20A225981115}"/>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4220104" y="2536864"/>
          <a:ext cx="3107176" cy="20861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43295</xdr:colOff>
      <xdr:row>12</xdr:row>
      <xdr:rowOff>43782</xdr:rowOff>
    </xdr:from>
    <xdr:ext cx="3027643" cy="2943605"/>
    <xdr:pic>
      <xdr:nvPicPr>
        <xdr:cNvPr id="5" name="Imagen 2">
          <a:extLst>
            <a:ext uri="{FF2B5EF4-FFF2-40B4-BE49-F238E27FC236}">
              <a16:creationId xmlns:a16="http://schemas.microsoft.com/office/drawing/2014/main" id="{70613DA5-14E3-4C70-BB9D-A90FBA45FB7D}"/>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4234295" y="2215482"/>
          <a:ext cx="3027643" cy="2943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57728</xdr:colOff>
      <xdr:row>15</xdr:row>
      <xdr:rowOff>14432</xdr:rowOff>
    </xdr:from>
    <xdr:ext cx="3938125" cy="2247900"/>
    <xdr:pic>
      <xdr:nvPicPr>
        <xdr:cNvPr id="6" name="Imagen 10">
          <a:extLst>
            <a:ext uri="{FF2B5EF4-FFF2-40B4-BE49-F238E27FC236}">
              <a16:creationId xmlns:a16="http://schemas.microsoft.com/office/drawing/2014/main" id="{ACA2C0AB-F617-444C-AF24-F02BCD7FE4F4}"/>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4248728" y="2729057"/>
          <a:ext cx="3938125" cy="224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43296</xdr:colOff>
      <xdr:row>15</xdr:row>
      <xdr:rowOff>2410113</xdr:rowOff>
    </xdr:from>
    <xdr:ext cx="3906094" cy="2770557"/>
    <xdr:pic>
      <xdr:nvPicPr>
        <xdr:cNvPr id="7" name="Imagen 11">
          <a:extLst>
            <a:ext uri="{FF2B5EF4-FFF2-40B4-BE49-F238E27FC236}">
              <a16:creationId xmlns:a16="http://schemas.microsoft.com/office/drawing/2014/main" id="{EFE893D5-C534-483F-81E8-3CAB86AFD266}"/>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234296" y="2895888"/>
          <a:ext cx="3906094" cy="2770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106986</xdr:colOff>
      <xdr:row>14</xdr:row>
      <xdr:rowOff>115455</xdr:rowOff>
    </xdr:from>
    <xdr:ext cx="3842404" cy="3203863"/>
    <xdr:pic>
      <xdr:nvPicPr>
        <xdr:cNvPr id="8" name="Imagen 13">
          <a:extLst>
            <a:ext uri="{FF2B5EF4-FFF2-40B4-BE49-F238E27FC236}">
              <a16:creationId xmlns:a16="http://schemas.microsoft.com/office/drawing/2014/main" id="{9A335F61-21D7-4FFC-A45F-55B6D9332B22}"/>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4297986" y="2649105"/>
          <a:ext cx="3842404" cy="3203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129886</xdr:colOff>
      <xdr:row>11</xdr:row>
      <xdr:rowOff>230909</xdr:rowOff>
    </xdr:from>
    <xdr:ext cx="2800350" cy="3038475"/>
    <xdr:pic>
      <xdr:nvPicPr>
        <xdr:cNvPr id="9" name="Imagen 56" descr="https://pbs.twimg.com/media/DIpF-C_XYAE3rXh.jpg">
          <a:extLst>
            <a:ext uri="{FF2B5EF4-FFF2-40B4-BE49-F238E27FC236}">
              <a16:creationId xmlns:a16="http://schemas.microsoft.com/office/drawing/2014/main" id="{BB3018E8-215B-4AC5-8BC4-AD43A9F24E29}"/>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4320886" y="2174009"/>
          <a:ext cx="2800350" cy="3038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158748</xdr:colOff>
      <xdr:row>10</xdr:row>
      <xdr:rowOff>72160</xdr:rowOff>
    </xdr:from>
    <xdr:ext cx="2682009" cy="2420238"/>
    <xdr:pic>
      <xdr:nvPicPr>
        <xdr:cNvPr id="10" name="Imagen 44">
          <a:extLst>
            <a:ext uri="{FF2B5EF4-FFF2-40B4-BE49-F238E27FC236}">
              <a16:creationId xmlns:a16="http://schemas.microsoft.com/office/drawing/2014/main" id="{4562F0EC-6BE1-4355-B829-260228A9274C}"/>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349748" y="1881910"/>
          <a:ext cx="2682009" cy="2420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129886</xdr:colOff>
      <xdr:row>10</xdr:row>
      <xdr:rowOff>2692997</xdr:rowOff>
    </xdr:from>
    <xdr:ext cx="2915228" cy="2071234"/>
    <xdr:pic>
      <xdr:nvPicPr>
        <xdr:cNvPr id="11" name="Imagen 16">
          <a:extLst>
            <a:ext uri="{FF2B5EF4-FFF2-40B4-BE49-F238E27FC236}">
              <a16:creationId xmlns:a16="http://schemas.microsoft.com/office/drawing/2014/main" id="{183880B1-CF1B-4DA0-940B-7C4DC0BABF24}"/>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320886" y="1988147"/>
          <a:ext cx="2915228" cy="20712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82299</xdr:colOff>
      <xdr:row>9</xdr:row>
      <xdr:rowOff>86591</xdr:rowOff>
    </xdr:from>
    <xdr:ext cx="2968831" cy="2309091"/>
    <xdr:pic>
      <xdr:nvPicPr>
        <xdr:cNvPr id="12" name="Imagen 4">
          <a:extLst>
            <a:ext uri="{FF2B5EF4-FFF2-40B4-BE49-F238E27FC236}">
              <a16:creationId xmlns:a16="http://schemas.microsoft.com/office/drawing/2014/main" id="{E2B35DA9-2609-40F1-93A2-F766F59DAD0A}"/>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273299" y="1715366"/>
          <a:ext cx="2968831" cy="23090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115454</xdr:colOff>
      <xdr:row>9</xdr:row>
      <xdr:rowOff>2453409</xdr:rowOff>
    </xdr:from>
    <xdr:ext cx="3000375" cy="2600325"/>
    <xdr:pic>
      <xdr:nvPicPr>
        <xdr:cNvPr id="13" name="Imagen 5">
          <a:extLst>
            <a:ext uri="{FF2B5EF4-FFF2-40B4-BE49-F238E27FC236}">
              <a16:creationId xmlns:a16="http://schemas.microsoft.com/office/drawing/2014/main" id="{7076156F-BDEC-41E4-AC30-A8143FC9FCDE}"/>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306454" y="1805709"/>
          <a:ext cx="300037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10</xdr:col>
      <xdr:colOff>218281</xdr:colOff>
      <xdr:row>9</xdr:row>
      <xdr:rowOff>3016250</xdr:rowOff>
    </xdr:from>
    <xdr:ext cx="3849687" cy="1675717"/>
    <xdr:pic>
      <xdr:nvPicPr>
        <xdr:cNvPr id="14" name="Imagen 51" descr="Resultado de imagen para estación elevadora Fontibon">
          <a:extLst>
            <a:ext uri="{FF2B5EF4-FFF2-40B4-BE49-F238E27FC236}">
              <a16:creationId xmlns:a16="http://schemas.microsoft.com/office/drawing/2014/main" id="{6059FCFA-CA84-455D-8BF8-B54AFCC41DC1}"/>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600281" y="1806575"/>
          <a:ext cx="3849687" cy="1675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57727</xdr:colOff>
      <xdr:row>8</xdr:row>
      <xdr:rowOff>57728</xdr:rowOff>
    </xdr:from>
    <xdr:ext cx="3044549" cy="1704975"/>
    <xdr:pic>
      <xdr:nvPicPr>
        <xdr:cNvPr id="15" name="Imagen 7">
          <a:extLst>
            <a:ext uri="{FF2B5EF4-FFF2-40B4-BE49-F238E27FC236}">
              <a16:creationId xmlns:a16="http://schemas.microsoft.com/office/drawing/2014/main" id="{53C198CC-6E48-4613-9A37-027E95911007}"/>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248727" y="1505528"/>
          <a:ext cx="3044549" cy="170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72159</xdr:colOff>
      <xdr:row>8</xdr:row>
      <xdr:rowOff>2049318</xdr:rowOff>
    </xdr:from>
    <xdr:ext cx="3028950" cy="2076450"/>
    <xdr:pic>
      <xdr:nvPicPr>
        <xdr:cNvPr id="16" name="Imagen 8">
          <a:extLst>
            <a:ext uri="{FF2B5EF4-FFF2-40B4-BE49-F238E27FC236}">
              <a16:creationId xmlns:a16="http://schemas.microsoft.com/office/drawing/2014/main" id="{FB1F2AF1-DED2-48BA-B024-8464460F6457}"/>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4263159" y="1630218"/>
          <a:ext cx="302895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72159</xdr:colOff>
      <xdr:row>6</xdr:row>
      <xdr:rowOff>77824</xdr:rowOff>
    </xdr:from>
    <xdr:ext cx="2942647" cy="2598413"/>
    <xdr:pic>
      <xdr:nvPicPr>
        <xdr:cNvPr id="17" name="Imagen 49" descr="http://tinguatech.com/wp-content/uploads/2017/05/1CASTILLA.jpg">
          <a:extLst>
            <a:ext uri="{FF2B5EF4-FFF2-40B4-BE49-F238E27FC236}">
              <a16:creationId xmlns:a16="http://schemas.microsoft.com/office/drawing/2014/main" id="{683A5CB4-C098-4AE7-A3C5-11362B3F3D5F}"/>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263159" y="1163674"/>
          <a:ext cx="2942647" cy="2598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43296</xdr:colOff>
      <xdr:row>5</xdr:row>
      <xdr:rowOff>86590</xdr:rowOff>
    </xdr:from>
    <xdr:ext cx="3066920" cy="2597727"/>
    <xdr:pic>
      <xdr:nvPicPr>
        <xdr:cNvPr id="18" name="Imagen 46" descr="Resultado de imagen para canal castilla en Bogota">
          <a:extLst>
            <a:ext uri="{FF2B5EF4-FFF2-40B4-BE49-F238E27FC236}">
              <a16:creationId xmlns:a16="http://schemas.microsoft.com/office/drawing/2014/main" id="{C5B4AA79-D36D-4075-B974-1CDEC5524627}"/>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234296" y="991465"/>
          <a:ext cx="3066920" cy="2597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101023</xdr:colOff>
      <xdr:row>4</xdr:row>
      <xdr:rowOff>202045</xdr:rowOff>
    </xdr:from>
    <xdr:ext cx="3847864" cy="2889892"/>
    <xdr:pic>
      <xdr:nvPicPr>
        <xdr:cNvPr id="19" name="Imagen 45" descr="http://www.wradio.com.co/images/861673_n_vir1.jpg">
          <a:extLst>
            <a:ext uri="{FF2B5EF4-FFF2-40B4-BE49-F238E27FC236}">
              <a16:creationId xmlns:a16="http://schemas.microsoft.com/office/drawing/2014/main" id="{3F9E168D-F1B1-44F4-A1E3-F0AE0F0C3BEF}"/>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4292023" y="906895"/>
          <a:ext cx="3847864" cy="28898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144318</xdr:colOff>
      <xdr:row>2</xdr:row>
      <xdr:rowOff>43295</xdr:rowOff>
    </xdr:from>
    <xdr:ext cx="2905125" cy="2171700"/>
    <xdr:pic>
      <xdr:nvPicPr>
        <xdr:cNvPr id="20" name="Imagen 41" descr="http://www.bogota.gov.co/sites/default/files/u668/fucha1.jpg">
          <a:extLst>
            <a:ext uri="{FF2B5EF4-FFF2-40B4-BE49-F238E27FC236}">
              <a16:creationId xmlns:a16="http://schemas.microsoft.com/office/drawing/2014/main" id="{011599F8-7FB9-468A-B49A-07664B858C7F}"/>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4335318" y="405245"/>
          <a:ext cx="2905125" cy="217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71873</xdr:colOff>
      <xdr:row>16</xdr:row>
      <xdr:rowOff>73982</xdr:rowOff>
    </xdr:from>
    <xdr:ext cx="3058625" cy="3105130"/>
    <xdr:pic>
      <xdr:nvPicPr>
        <xdr:cNvPr id="21" name="Imagen 14">
          <a:extLst>
            <a:ext uri="{FF2B5EF4-FFF2-40B4-BE49-F238E27FC236}">
              <a16:creationId xmlns:a16="http://schemas.microsoft.com/office/drawing/2014/main" id="{DC8A8C83-D80C-4F49-BAA9-9141776AF2C1}"/>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a:stretch/>
      </xdr:blipFill>
      <xdr:spPr bwMode="auto">
        <a:xfrm>
          <a:off x="4262873" y="2969582"/>
          <a:ext cx="3058625" cy="3105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43296</xdr:colOff>
      <xdr:row>17</xdr:row>
      <xdr:rowOff>0</xdr:rowOff>
    </xdr:from>
    <xdr:ext cx="2990850" cy="2828925"/>
    <xdr:pic>
      <xdr:nvPicPr>
        <xdr:cNvPr id="22" name="Imagen 2">
          <a:extLst>
            <a:ext uri="{FF2B5EF4-FFF2-40B4-BE49-F238E27FC236}">
              <a16:creationId xmlns:a16="http://schemas.microsoft.com/office/drawing/2014/main" id="{A4EBE75F-1A81-4E32-A4D9-7B3336F69A18}"/>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234296" y="3076575"/>
          <a:ext cx="2990850" cy="2828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115455</xdr:colOff>
      <xdr:row>18</xdr:row>
      <xdr:rowOff>101023</xdr:rowOff>
    </xdr:from>
    <xdr:ext cx="2952750" cy="2257425"/>
    <xdr:pic>
      <xdr:nvPicPr>
        <xdr:cNvPr id="23" name="Imagen 57" descr="Río Fucha - Foto: www.eltiempo.com">
          <a:extLst>
            <a:ext uri="{FF2B5EF4-FFF2-40B4-BE49-F238E27FC236}">
              <a16:creationId xmlns:a16="http://schemas.microsoft.com/office/drawing/2014/main" id="{C81DE5E9-3DD3-4F0C-AAE3-A8509DA147D6}"/>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bwMode="auto">
        <a:xfrm>
          <a:off x="4306455" y="3358573"/>
          <a:ext cx="2952750" cy="225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28015</xdr:colOff>
      <xdr:row>8</xdr:row>
      <xdr:rowOff>1961030</xdr:rowOff>
    </xdr:from>
    <xdr:ext cx="2941544" cy="2087095"/>
    <xdr:pic>
      <xdr:nvPicPr>
        <xdr:cNvPr id="24" name="1 Imagen">
          <a:extLst>
            <a:ext uri="{FF2B5EF4-FFF2-40B4-BE49-F238E27FC236}">
              <a16:creationId xmlns:a16="http://schemas.microsoft.com/office/drawing/2014/main" id="{1EE3FDAE-7E92-469C-9576-E07B43621A1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895415" y="1627655"/>
          <a:ext cx="2941544" cy="2087095"/>
        </a:xfrm>
        <a:prstGeom prst="rect">
          <a:avLst/>
        </a:prstGeom>
      </xdr:spPr>
    </xdr:pic>
    <xdr:clientData/>
  </xdr:oneCellAnchor>
  <xdr:oneCellAnchor>
    <xdr:from>
      <xdr:col>10</xdr:col>
      <xdr:colOff>187430</xdr:colOff>
      <xdr:row>9</xdr:row>
      <xdr:rowOff>218281</xdr:rowOff>
    </xdr:from>
    <xdr:ext cx="3637932" cy="2533485"/>
    <xdr:pic>
      <xdr:nvPicPr>
        <xdr:cNvPr id="25" name="4 Imagen">
          <a:extLst>
            <a:ext uri="{FF2B5EF4-FFF2-40B4-BE49-F238E27FC236}">
              <a16:creationId xmlns:a16="http://schemas.microsoft.com/office/drawing/2014/main" id="{87E42291-9F09-47E1-BD1D-AB5D2D89316C}"/>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8569430" y="1808956"/>
          <a:ext cx="3637932" cy="2533485"/>
        </a:xfrm>
        <a:prstGeom prst="rect">
          <a:avLst/>
        </a:prstGeom>
      </xdr:spPr>
    </xdr:pic>
    <xdr:clientData/>
  </xdr:oneCellAnchor>
  <xdr:oneCellAnchor>
    <xdr:from>
      <xdr:col>7</xdr:col>
      <xdr:colOff>70037</xdr:colOff>
      <xdr:row>9</xdr:row>
      <xdr:rowOff>84044</xdr:rowOff>
    </xdr:from>
    <xdr:ext cx="2961341" cy="2221006"/>
    <xdr:pic>
      <xdr:nvPicPr>
        <xdr:cNvPr id="26" name="5 Imagen">
          <a:extLst>
            <a:ext uri="{FF2B5EF4-FFF2-40B4-BE49-F238E27FC236}">
              <a16:creationId xmlns:a16="http://schemas.microsoft.com/office/drawing/2014/main" id="{8BD7B917-5D3D-426C-9CE3-F02E82D5AF1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937437" y="1712819"/>
          <a:ext cx="2961341" cy="2221006"/>
        </a:xfrm>
        <a:prstGeom prst="rect">
          <a:avLst/>
        </a:prstGeom>
      </xdr:spPr>
    </xdr:pic>
    <xdr:clientData/>
  </xdr:oneCellAnchor>
  <xdr:oneCellAnchor>
    <xdr:from>
      <xdr:col>7</xdr:col>
      <xdr:colOff>94549</xdr:colOff>
      <xdr:row>9</xdr:row>
      <xdr:rowOff>2367243</xdr:rowOff>
    </xdr:from>
    <xdr:ext cx="2903024" cy="2661397"/>
    <xdr:pic>
      <xdr:nvPicPr>
        <xdr:cNvPr id="27" name="6 Imagen">
          <a:extLst>
            <a:ext uri="{FF2B5EF4-FFF2-40B4-BE49-F238E27FC236}">
              <a16:creationId xmlns:a16="http://schemas.microsoft.com/office/drawing/2014/main" id="{6D8FDB39-25E0-4425-919E-D51A86EE7F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961949" y="1805268"/>
          <a:ext cx="2903024" cy="2661397"/>
        </a:xfrm>
        <a:prstGeom prst="rect">
          <a:avLst/>
        </a:prstGeom>
      </xdr:spPr>
    </xdr:pic>
    <xdr:clientData/>
  </xdr:oneCellAnchor>
  <xdr:oneCellAnchor>
    <xdr:from>
      <xdr:col>7</xdr:col>
      <xdr:colOff>42810</xdr:colOff>
      <xdr:row>16</xdr:row>
      <xdr:rowOff>107023</xdr:rowOff>
    </xdr:from>
    <xdr:ext cx="2985928" cy="3039437"/>
    <xdr:pic>
      <xdr:nvPicPr>
        <xdr:cNvPr id="28" name="9 Imagen">
          <a:extLst>
            <a:ext uri="{FF2B5EF4-FFF2-40B4-BE49-F238E27FC236}">
              <a16:creationId xmlns:a16="http://schemas.microsoft.com/office/drawing/2014/main" id="{70F0C2FA-223E-46C7-AA2D-EA74C44D5C5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910210" y="3002623"/>
          <a:ext cx="2985928" cy="3039437"/>
        </a:xfrm>
        <a:prstGeom prst="rect">
          <a:avLst/>
        </a:prstGeom>
      </xdr:spPr>
    </xdr:pic>
    <xdr:clientData/>
  </xdr:oneCellAnchor>
  <xdr:oneCellAnchor>
    <xdr:from>
      <xdr:col>7</xdr:col>
      <xdr:colOff>32107</xdr:colOff>
      <xdr:row>17</xdr:row>
      <xdr:rowOff>42809</xdr:rowOff>
    </xdr:from>
    <xdr:ext cx="2985928" cy="2900309"/>
    <xdr:pic>
      <xdr:nvPicPr>
        <xdr:cNvPr id="29" name="10 Imagen">
          <a:extLst>
            <a:ext uri="{FF2B5EF4-FFF2-40B4-BE49-F238E27FC236}">
              <a16:creationId xmlns:a16="http://schemas.microsoft.com/office/drawing/2014/main" id="{5E1E5AE0-A7F2-44B8-B70C-A28E5D3CA31B}"/>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tretch>
          <a:fillRect/>
        </a:stretch>
      </xdr:blipFill>
      <xdr:spPr>
        <a:xfrm>
          <a:off x="5899507" y="3119384"/>
          <a:ext cx="2985928" cy="2900309"/>
        </a:xfrm>
        <a:prstGeom prst="rect">
          <a:avLst/>
        </a:prstGeom>
      </xdr:spPr>
    </xdr:pic>
    <xdr:clientData/>
  </xdr:oneCellAnchor>
  <xdr:oneCellAnchor>
    <xdr:from>
      <xdr:col>8</xdr:col>
      <xdr:colOff>32106</xdr:colOff>
      <xdr:row>4</xdr:row>
      <xdr:rowOff>53511</xdr:rowOff>
    </xdr:from>
    <xdr:ext cx="3685937" cy="2926892"/>
    <xdr:pic>
      <xdr:nvPicPr>
        <xdr:cNvPr id="30" name="2 Imagen">
          <a:extLst>
            <a:ext uri="{FF2B5EF4-FFF2-40B4-BE49-F238E27FC236}">
              <a16:creationId xmlns:a16="http://schemas.microsoft.com/office/drawing/2014/main" id="{DC67470E-B5C4-49B2-9CFF-AA5179C7A57C}"/>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737706" y="777411"/>
          <a:ext cx="3685937" cy="2926892"/>
        </a:xfrm>
        <a:prstGeom prst="rect">
          <a:avLst/>
        </a:prstGeom>
      </xdr:spPr>
    </xdr:pic>
    <xdr:clientData/>
  </xdr:oneCellAnchor>
  <xdr:oneCellAnchor>
    <xdr:from>
      <xdr:col>8</xdr:col>
      <xdr:colOff>169453</xdr:colOff>
      <xdr:row>3</xdr:row>
      <xdr:rowOff>50389</xdr:rowOff>
    </xdr:from>
    <xdr:ext cx="3063110" cy="2795257"/>
    <xdr:pic>
      <xdr:nvPicPr>
        <xdr:cNvPr id="31" name="31 Imagen">
          <a:extLst>
            <a:ext uri="{FF2B5EF4-FFF2-40B4-BE49-F238E27FC236}">
              <a16:creationId xmlns:a16="http://schemas.microsoft.com/office/drawing/2014/main" id="{0F407956-B231-4B69-9913-BE66F64C2738}"/>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tretch>
          <a:fillRect/>
        </a:stretch>
      </xdr:blipFill>
      <xdr:spPr>
        <a:xfrm>
          <a:off x="6875053" y="593314"/>
          <a:ext cx="3063110" cy="2795257"/>
        </a:xfrm>
        <a:prstGeom prst="rect">
          <a:avLst/>
        </a:prstGeom>
      </xdr:spPr>
    </xdr:pic>
    <xdr:clientData/>
  </xdr:oneCellAnchor>
  <xdr:oneCellAnchor>
    <xdr:from>
      <xdr:col>8</xdr:col>
      <xdr:colOff>199998</xdr:colOff>
      <xdr:row>2</xdr:row>
      <xdr:rowOff>48159</xdr:rowOff>
    </xdr:from>
    <xdr:ext cx="3018034" cy="2220717"/>
    <xdr:pic>
      <xdr:nvPicPr>
        <xdr:cNvPr id="32" name="11 Imagen">
          <a:extLst>
            <a:ext uri="{FF2B5EF4-FFF2-40B4-BE49-F238E27FC236}">
              <a16:creationId xmlns:a16="http://schemas.microsoft.com/office/drawing/2014/main" id="{BF807BBF-D14C-4219-B0AE-E31A18DEA63B}"/>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905598" y="410109"/>
          <a:ext cx="3018034" cy="2220717"/>
        </a:xfrm>
        <a:prstGeom prst="rect">
          <a:avLst/>
        </a:prstGeom>
      </xdr:spPr>
    </xdr:pic>
    <xdr:clientData/>
  </xdr:oneCellAnchor>
  <xdr:oneCellAnchor>
    <xdr:from>
      <xdr:col>8</xdr:col>
      <xdr:colOff>293276</xdr:colOff>
      <xdr:row>5</xdr:row>
      <xdr:rowOff>97617</xdr:rowOff>
    </xdr:from>
    <xdr:ext cx="3409184" cy="2640777"/>
    <xdr:pic>
      <xdr:nvPicPr>
        <xdr:cNvPr id="33" name="12 Imagen">
          <a:extLst>
            <a:ext uri="{FF2B5EF4-FFF2-40B4-BE49-F238E27FC236}">
              <a16:creationId xmlns:a16="http://schemas.microsoft.com/office/drawing/2014/main" id="{C5292D31-0E98-4E24-A312-7A06A136CEF9}"/>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6998876" y="1002492"/>
          <a:ext cx="3409184" cy="2640777"/>
        </a:xfrm>
        <a:prstGeom prst="rect">
          <a:avLst/>
        </a:prstGeom>
      </xdr:spPr>
    </xdr:pic>
    <xdr:clientData/>
  </xdr:oneCellAnchor>
  <xdr:oneCellAnchor>
    <xdr:from>
      <xdr:col>8</xdr:col>
      <xdr:colOff>71794</xdr:colOff>
      <xdr:row>6</xdr:row>
      <xdr:rowOff>6909</xdr:rowOff>
    </xdr:from>
    <xdr:ext cx="3018035" cy="2659511"/>
    <xdr:pic>
      <xdr:nvPicPr>
        <xdr:cNvPr id="34" name="13 Imagen">
          <a:extLst>
            <a:ext uri="{FF2B5EF4-FFF2-40B4-BE49-F238E27FC236}">
              <a16:creationId xmlns:a16="http://schemas.microsoft.com/office/drawing/2014/main" id="{88D42EFE-AF3F-41DD-8080-FA6CBE4CF0D7}"/>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6777394" y="1092759"/>
          <a:ext cx="3018035" cy="2659511"/>
        </a:xfrm>
        <a:prstGeom prst="rect">
          <a:avLst/>
        </a:prstGeom>
      </xdr:spPr>
    </xdr:pic>
    <xdr:clientData/>
  </xdr:oneCellAnchor>
  <xdr:oneCellAnchor>
    <xdr:from>
      <xdr:col>8</xdr:col>
      <xdr:colOff>64638</xdr:colOff>
      <xdr:row>6</xdr:row>
      <xdr:rowOff>2635243</xdr:rowOff>
    </xdr:from>
    <xdr:ext cx="3023386" cy="2457383"/>
    <xdr:pic>
      <xdr:nvPicPr>
        <xdr:cNvPr id="35" name="15 Imagen">
          <a:extLst>
            <a:ext uri="{FF2B5EF4-FFF2-40B4-BE49-F238E27FC236}">
              <a16:creationId xmlns:a16="http://schemas.microsoft.com/office/drawing/2014/main" id="{3040E7B8-D4F6-4EE6-9C19-A709F94B482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770238" y="1263643"/>
          <a:ext cx="3023386" cy="2457383"/>
        </a:xfrm>
        <a:prstGeom prst="rect">
          <a:avLst/>
        </a:prstGeom>
      </xdr:spPr>
    </xdr:pic>
    <xdr:clientData/>
  </xdr:oneCellAnchor>
  <xdr:oneCellAnchor>
    <xdr:from>
      <xdr:col>8</xdr:col>
      <xdr:colOff>51760</xdr:colOff>
      <xdr:row>7</xdr:row>
      <xdr:rowOff>111990</xdr:rowOff>
    </xdr:from>
    <xdr:ext cx="3041089" cy="2349501"/>
    <xdr:pic>
      <xdr:nvPicPr>
        <xdr:cNvPr id="36" name="16 Imagen">
          <a:extLst>
            <a:ext uri="{FF2B5EF4-FFF2-40B4-BE49-F238E27FC236}">
              <a16:creationId xmlns:a16="http://schemas.microsoft.com/office/drawing/2014/main" id="{C8BAD44F-0BB0-4545-A9C3-99E4742EB4A6}"/>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757360" y="1378815"/>
          <a:ext cx="3041089" cy="2349501"/>
        </a:xfrm>
        <a:prstGeom prst="rect">
          <a:avLst/>
        </a:prstGeom>
      </xdr:spPr>
    </xdr:pic>
    <xdr:clientData/>
  </xdr:oneCellAnchor>
  <xdr:oneCellAnchor>
    <xdr:from>
      <xdr:col>10</xdr:col>
      <xdr:colOff>6698</xdr:colOff>
      <xdr:row>18</xdr:row>
      <xdr:rowOff>23231</xdr:rowOff>
    </xdr:from>
    <xdr:ext cx="3872997" cy="2457451"/>
    <xdr:pic>
      <xdr:nvPicPr>
        <xdr:cNvPr id="37" name="40 Imagen" descr="Cómo los ríos urbanos convirtieron un agua sagrada en cloaca">
          <a:extLst>
            <a:ext uri="{FF2B5EF4-FFF2-40B4-BE49-F238E27FC236}">
              <a16:creationId xmlns:a16="http://schemas.microsoft.com/office/drawing/2014/main" id="{DB3570AF-046E-4CA1-804E-CD0D006B106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388698" y="3280781"/>
          <a:ext cx="3872997" cy="24574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10</xdr:col>
      <xdr:colOff>64866</xdr:colOff>
      <xdr:row>10</xdr:row>
      <xdr:rowOff>92927</xdr:rowOff>
    </xdr:from>
    <xdr:ext cx="3891268" cy="2535511"/>
    <xdr:pic>
      <xdr:nvPicPr>
        <xdr:cNvPr id="38" name="19 Imagen">
          <a:extLst>
            <a:ext uri="{FF2B5EF4-FFF2-40B4-BE49-F238E27FC236}">
              <a16:creationId xmlns:a16="http://schemas.microsoft.com/office/drawing/2014/main" id="{360221D0-E8DB-485E-8413-49E980C366D5}"/>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8446866" y="1902677"/>
          <a:ext cx="3891268" cy="2535511"/>
        </a:xfrm>
        <a:prstGeom prst="rect">
          <a:avLst/>
        </a:prstGeom>
      </xdr:spPr>
    </xdr:pic>
    <xdr:clientData/>
  </xdr:oneCellAnchor>
  <xdr:oneCellAnchor>
    <xdr:from>
      <xdr:col>10</xdr:col>
      <xdr:colOff>19844</xdr:colOff>
      <xdr:row>10</xdr:row>
      <xdr:rowOff>2635610</xdr:rowOff>
    </xdr:from>
    <xdr:ext cx="3915759" cy="2522068"/>
    <xdr:pic>
      <xdr:nvPicPr>
        <xdr:cNvPr id="39" name="20 Imagen">
          <a:extLst>
            <a:ext uri="{FF2B5EF4-FFF2-40B4-BE49-F238E27FC236}">
              <a16:creationId xmlns:a16="http://schemas.microsoft.com/office/drawing/2014/main" id="{BC84482D-96B8-4473-B74B-4E2858666F1B}"/>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8401844" y="1987910"/>
          <a:ext cx="3915759" cy="2522068"/>
        </a:xfrm>
        <a:prstGeom prst="rect">
          <a:avLst/>
        </a:prstGeom>
      </xdr:spPr>
    </xdr:pic>
    <xdr:clientData/>
  </xdr:oneCellAnchor>
  <xdr:oneCellAnchor>
    <xdr:from>
      <xdr:col>8</xdr:col>
      <xdr:colOff>22226</xdr:colOff>
      <xdr:row>15</xdr:row>
      <xdr:rowOff>19050</xdr:rowOff>
    </xdr:from>
    <xdr:ext cx="3778249" cy="2266950"/>
    <xdr:pic>
      <xdr:nvPicPr>
        <xdr:cNvPr id="40" name="21 Imagen">
          <a:extLst>
            <a:ext uri="{FF2B5EF4-FFF2-40B4-BE49-F238E27FC236}">
              <a16:creationId xmlns:a16="http://schemas.microsoft.com/office/drawing/2014/main" id="{1B8D8572-4970-4F06-80FB-E7C3FE8544F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727826" y="2733675"/>
          <a:ext cx="3778249" cy="2266950"/>
        </a:xfrm>
        <a:prstGeom prst="rect">
          <a:avLst/>
        </a:prstGeom>
      </xdr:spPr>
    </xdr:pic>
    <xdr:clientData/>
  </xdr:oneCellAnchor>
  <xdr:oneCellAnchor>
    <xdr:from>
      <xdr:col>8</xdr:col>
      <xdr:colOff>9524</xdr:colOff>
      <xdr:row>15</xdr:row>
      <xdr:rowOff>2392866</xdr:rowOff>
    </xdr:from>
    <xdr:ext cx="3814183" cy="2831014"/>
    <xdr:pic>
      <xdr:nvPicPr>
        <xdr:cNvPr id="41" name="23 Imagen">
          <a:extLst>
            <a:ext uri="{FF2B5EF4-FFF2-40B4-BE49-F238E27FC236}">
              <a16:creationId xmlns:a16="http://schemas.microsoft.com/office/drawing/2014/main" id="{325FD92D-B051-48C5-9DA8-8AFDFD831606}"/>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val="0"/>
            </a:ext>
          </a:extLst>
        </a:blip>
        <a:stretch>
          <a:fillRect/>
        </a:stretch>
      </xdr:blipFill>
      <xdr:spPr>
        <a:xfrm>
          <a:off x="6715124" y="2897691"/>
          <a:ext cx="3814183" cy="2831014"/>
        </a:xfrm>
        <a:prstGeom prst="rect">
          <a:avLst/>
        </a:prstGeom>
      </xdr:spPr>
    </xdr:pic>
    <xdr:clientData/>
  </xdr:oneCellAnchor>
  <xdr:oneCellAnchor>
    <xdr:from>
      <xdr:col>9</xdr:col>
      <xdr:colOff>1813238</xdr:colOff>
      <xdr:row>11</xdr:row>
      <xdr:rowOff>44828</xdr:rowOff>
    </xdr:from>
    <xdr:ext cx="3943602" cy="2952949"/>
    <xdr:pic>
      <xdr:nvPicPr>
        <xdr:cNvPr id="42" name="24 Imagen">
          <a:extLst>
            <a:ext uri="{FF2B5EF4-FFF2-40B4-BE49-F238E27FC236}">
              <a16:creationId xmlns:a16="http://schemas.microsoft.com/office/drawing/2014/main" id="{BEFD4282-97CE-47AC-9417-1CF1BCF866E4}"/>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val="0"/>
            </a:ext>
          </a:extLst>
        </a:blip>
        <a:stretch>
          <a:fillRect/>
        </a:stretch>
      </xdr:blipFill>
      <xdr:spPr>
        <a:xfrm>
          <a:off x="8385488" y="2035553"/>
          <a:ext cx="3943602" cy="2952949"/>
        </a:xfrm>
        <a:prstGeom prst="rect">
          <a:avLst/>
        </a:prstGeom>
      </xdr:spPr>
    </xdr:pic>
    <xdr:clientData/>
  </xdr:oneCellAnchor>
  <xdr:oneCellAnchor>
    <xdr:from>
      <xdr:col>10</xdr:col>
      <xdr:colOff>0</xdr:colOff>
      <xdr:row>11</xdr:row>
      <xdr:rowOff>2965738</xdr:rowOff>
    </xdr:from>
    <xdr:ext cx="3936028" cy="2287064"/>
    <xdr:pic>
      <xdr:nvPicPr>
        <xdr:cNvPr id="43" name="30 Imagen">
          <a:extLst>
            <a:ext uri="{FF2B5EF4-FFF2-40B4-BE49-F238E27FC236}">
              <a16:creationId xmlns:a16="http://schemas.microsoft.com/office/drawing/2014/main" id="{A896FFDE-3BB0-47E0-A08F-66B090EA9CE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8382000" y="2175163"/>
          <a:ext cx="3936028" cy="2287064"/>
        </a:xfrm>
        <a:prstGeom prst="rect">
          <a:avLst/>
        </a:prstGeom>
      </xdr:spPr>
    </xdr:pic>
    <xdr:clientData/>
  </xdr:oneCellAnchor>
  <xdr:oneCellAnchor>
    <xdr:from>
      <xdr:col>10</xdr:col>
      <xdr:colOff>21648</xdr:colOff>
      <xdr:row>12</xdr:row>
      <xdr:rowOff>3046485</xdr:rowOff>
    </xdr:from>
    <xdr:ext cx="3913955" cy="2166287"/>
    <xdr:pic>
      <xdr:nvPicPr>
        <xdr:cNvPr id="44" name="33 Imagen">
          <a:extLst>
            <a:ext uri="{FF2B5EF4-FFF2-40B4-BE49-F238E27FC236}">
              <a16:creationId xmlns:a16="http://schemas.microsoft.com/office/drawing/2014/main" id="{E5359ABD-5DF3-4689-B589-E5BC4FA52936}"/>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8403648" y="2351160"/>
          <a:ext cx="3913955" cy="2166287"/>
        </a:xfrm>
        <a:prstGeom prst="rect">
          <a:avLst/>
        </a:prstGeom>
      </xdr:spPr>
    </xdr:pic>
    <xdr:clientData/>
  </xdr:oneCellAnchor>
  <xdr:oneCellAnchor>
    <xdr:from>
      <xdr:col>10</xdr:col>
      <xdr:colOff>22678</xdr:colOff>
      <xdr:row>12</xdr:row>
      <xdr:rowOff>43295</xdr:rowOff>
    </xdr:from>
    <xdr:ext cx="3937555" cy="3009036"/>
    <xdr:pic>
      <xdr:nvPicPr>
        <xdr:cNvPr id="45" name="42 Imagen">
          <a:extLst>
            <a:ext uri="{FF2B5EF4-FFF2-40B4-BE49-F238E27FC236}">
              <a16:creationId xmlns:a16="http://schemas.microsoft.com/office/drawing/2014/main" id="{C5FE6783-126C-4487-933E-F072CDA65EEF}"/>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tretch>
          <a:fillRect/>
        </a:stretch>
      </xdr:blipFill>
      <xdr:spPr>
        <a:xfrm>
          <a:off x="8404678" y="2214995"/>
          <a:ext cx="3937555" cy="3009036"/>
        </a:xfrm>
        <a:prstGeom prst="rect">
          <a:avLst/>
        </a:prstGeom>
      </xdr:spPr>
    </xdr:pic>
    <xdr:clientData/>
  </xdr:oneCellAnchor>
  <xdr:oneCellAnchor>
    <xdr:from>
      <xdr:col>10</xdr:col>
      <xdr:colOff>39144</xdr:colOff>
      <xdr:row>13</xdr:row>
      <xdr:rowOff>52191</xdr:rowOff>
    </xdr:from>
    <xdr:ext cx="3918286" cy="2950923"/>
    <xdr:pic>
      <xdr:nvPicPr>
        <xdr:cNvPr id="46" name="47 Imagen">
          <a:extLst>
            <a:ext uri="{FF2B5EF4-FFF2-40B4-BE49-F238E27FC236}">
              <a16:creationId xmlns:a16="http://schemas.microsoft.com/office/drawing/2014/main" id="{5D818652-6AE8-42DE-ACB2-CB93F4A229CA}"/>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val="0"/>
            </a:ext>
          </a:extLst>
        </a:blip>
        <a:stretch>
          <a:fillRect/>
        </a:stretch>
      </xdr:blipFill>
      <xdr:spPr>
        <a:xfrm>
          <a:off x="8421144" y="2404866"/>
          <a:ext cx="3918286" cy="2950923"/>
        </a:xfrm>
        <a:prstGeom prst="rect">
          <a:avLst/>
        </a:prstGeom>
      </xdr:spPr>
    </xdr:pic>
    <xdr:clientData/>
  </xdr:oneCellAnchor>
  <xdr:oneCellAnchor>
    <xdr:from>
      <xdr:col>10</xdr:col>
      <xdr:colOff>26098</xdr:colOff>
      <xdr:row>13</xdr:row>
      <xdr:rowOff>3007502</xdr:rowOff>
    </xdr:from>
    <xdr:ext cx="3919852" cy="2172532"/>
    <xdr:pic>
      <xdr:nvPicPr>
        <xdr:cNvPr id="47" name="50 Imagen">
          <a:extLst>
            <a:ext uri="{FF2B5EF4-FFF2-40B4-BE49-F238E27FC236}">
              <a16:creationId xmlns:a16="http://schemas.microsoft.com/office/drawing/2014/main" id="{FD0F2AC3-EDD1-46BF-8D12-8F012445F5B4}"/>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8408098" y="2531252"/>
          <a:ext cx="3919852" cy="2172532"/>
        </a:xfrm>
        <a:prstGeom prst="rect">
          <a:avLst/>
        </a:prstGeom>
      </xdr:spPr>
    </xdr:pic>
    <xdr:clientData/>
  </xdr:oneCellAnchor>
  <xdr:oneCellAnchor>
    <xdr:from>
      <xdr:col>10</xdr:col>
      <xdr:colOff>33228</xdr:colOff>
      <xdr:row>14</xdr:row>
      <xdr:rowOff>117431</xdr:rowOff>
    </xdr:from>
    <xdr:ext cx="3902375" cy="3048979"/>
    <xdr:pic>
      <xdr:nvPicPr>
        <xdr:cNvPr id="48" name="51 Imagen">
          <a:extLst>
            <a:ext uri="{FF2B5EF4-FFF2-40B4-BE49-F238E27FC236}">
              <a16:creationId xmlns:a16="http://schemas.microsoft.com/office/drawing/2014/main" id="{0C85FDF4-0117-4F46-A2C0-823B076A40A6}"/>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val="0"/>
            </a:ext>
          </a:extLst>
        </a:blip>
        <a:stretch>
          <a:fillRect/>
        </a:stretch>
      </xdr:blipFill>
      <xdr:spPr>
        <a:xfrm>
          <a:off x="8415228" y="2651081"/>
          <a:ext cx="3902375" cy="3048979"/>
        </a:xfrm>
        <a:prstGeom prst="rect">
          <a:avLst/>
        </a:prstGeom>
      </xdr:spPr>
    </xdr:pic>
    <xdr:clientData/>
  </xdr:oneCellAnchor>
  <xdr:oneCellAnchor>
    <xdr:from>
      <xdr:col>10</xdr:col>
      <xdr:colOff>98196</xdr:colOff>
      <xdr:row>2</xdr:row>
      <xdr:rowOff>87281</xdr:rowOff>
    </xdr:from>
    <xdr:ext cx="3903756" cy="2234721"/>
    <xdr:pic>
      <xdr:nvPicPr>
        <xdr:cNvPr id="49" name="Imagen 48">
          <a:extLst>
            <a:ext uri="{FF2B5EF4-FFF2-40B4-BE49-F238E27FC236}">
              <a16:creationId xmlns:a16="http://schemas.microsoft.com/office/drawing/2014/main" id="{AAB3C3EE-80C7-4F7F-902F-D62077F5BA17}"/>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8480196" y="449231"/>
          <a:ext cx="3903756" cy="2234721"/>
        </a:xfrm>
        <a:prstGeom prst="rect">
          <a:avLst/>
        </a:prstGeom>
      </xdr:spPr>
    </xdr:pic>
    <xdr:clientData/>
  </xdr:oneCellAnchor>
  <xdr:oneCellAnchor>
    <xdr:from>
      <xdr:col>10</xdr:col>
      <xdr:colOff>207399</xdr:colOff>
      <xdr:row>3</xdr:row>
      <xdr:rowOff>46088</xdr:rowOff>
    </xdr:from>
    <xdr:ext cx="3833044" cy="2734597"/>
    <xdr:pic>
      <xdr:nvPicPr>
        <xdr:cNvPr id="50" name="Imagen 49">
          <a:extLst>
            <a:ext uri="{FF2B5EF4-FFF2-40B4-BE49-F238E27FC236}">
              <a16:creationId xmlns:a16="http://schemas.microsoft.com/office/drawing/2014/main" id="{5B290C8E-E989-4127-9FDA-9AF67ADE02DD}"/>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8589399" y="589013"/>
          <a:ext cx="3833044" cy="2734597"/>
        </a:xfrm>
        <a:prstGeom prst="rect">
          <a:avLst/>
        </a:prstGeom>
      </xdr:spPr>
    </xdr:pic>
    <xdr:clientData/>
  </xdr:oneCellAnchor>
  <xdr:oneCellAnchor>
    <xdr:from>
      <xdr:col>10</xdr:col>
      <xdr:colOff>230442</xdr:colOff>
      <xdr:row>4</xdr:row>
      <xdr:rowOff>53768</xdr:rowOff>
    </xdr:from>
    <xdr:ext cx="3856089" cy="2892067"/>
    <xdr:pic>
      <xdr:nvPicPr>
        <xdr:cNvPr id="51" name="Imagen 50">
          <a:extLst>
            <a:ext uri="{FF2B5EF4-FFF2-40B4-BE49-F238E27FC236}">
              <a16:creationId xmlns:a16="http://schemas.microsoft.com/office/drawing/2014/main" id="{C77B0D95-5F47-49F0-9C4C-D45ED5D5A914}"/>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8612442" y="777668"/>
          <a:ext cx="3856089" cy="2892067"/>
        </a:xfrm>
        <a:prstGeom prst="rect">
          <a:avLst/>
        </a:prstGeom>
      </xdr:spPr>
    </xdr:pic>
    <xdr:clientData/>
  </xdr:oneCellAnchor>
  <xdr:oneCellAnchor>
    <xdr:from>
      <xdr:col>10</xdr:col>
      <xdr:colOff>153628</xdr:colOff>
      <xdr:row>17</xdr:row>
      <xdr:rowOff>153629</xdr:rowOff>
    </xdr:from>
    <xdr:ext cx="3716594" cy="2787446"/>
    <xdr:pic>
      <xdr:nvPicPr>
        <xdr:cNvPr id="52" name="Imagen 51">
          <a:extLst>
            <a:ext uri="{FF2B5EF4-FFF2-40B4-BE49-F238E27FC236}">
              <a16:creationId xmlns:a16="http://schemas.microsoft.com/office/drawing/2014/main" id="{2CF5B5C1-4940-46AF-8F65-BB7C4EC93C06}"/>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8535628" y="3230204"/>
          <a:ext cx="3716594" cy="2787446"/>
        </a:xfrm>
        <a:prstGeom prst="rect">
          <a:avLst/>
        </a:prstGeom>
      </xdr:spPr>
    </xdr:pic>
    <xdr:clientData/>
  </xdr:oneCellAnchor>
  <xdr:oneCellAnchor>
    <xdr:from>
      <xdr:col>10</xdr:col>
      <xdr:colOff>107539</xdr:colOff>
      <xdr:row>16</xdr:row>
      <xdr:rowOff>95098</xdr:rowOff>
    </xdr:from>
    <xdr:ext cx="3902178" cy="2926634"/>
    <xdr:pic>
      <xdr:nvPicPr>
        <xdr:cNvPr id="53" name="Imagen 52">
          <a:extLst>
            <a:ext uri="{FF2B5EF4-FFF2-40B4-BE49-F238E27FC236}">
              <a16:creationId xmlns:a16="http://schemas.microsoft.com/office/drawing/2014/main" id="{CA24A454-1D50-4235-A637-C58154A9F756}"/>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8489539" y="2990698"/>
          <a:ext cx="3902178" cy="2926634"/>
        </a:xfrm>
        <a:prstGeom prst="rect">
          <a:avLst/>
        </a:prstGeom>
      </xdr:spPr>
    </xdr:pic>
    <xdr:clientData/>
  </xdr:oneCellAnchor>
  <xdr:oneCellAnchor>
    <xdr:from>
      <xdr:col>10</xdr:col>
      <xdr:colOff>212716</xdr:colOff>
      <xdr:row>5</xdr:row>
      <xdr:rowOff>6583</xdr:rowOff>
    </xdr:from>
    <xdr:ext cx="3527391" cy="2645544"/>
    <xdr:pic>
      <xdr:nvPicPr>
        <xdr:cNvPr id="54" name="Imagen 53">
          <a:extLst>
            <a:ext uri="{FF2B5EF4-FFF2-40B4-BE49-F238E27FC236}">
              <a16:creationId xmlns:a16="http://schemas.microsoft.com/office/drawing/2014/main" id="{97FC43D4-D379-4EEC-9D22-ECA66916AF17}"/>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8594716" y="911458"/>
          <a:ext cx="3527391" cy="2645544"/>
        </a:xfrm>
        <a:prstGeom prst="rect">
          <a:avLst/>
        </a:prstGeom>
      </xdr:spPr>
    </xdr:pic>
    <xdr:clientData/>
  </xdr:oneCellAnchor>
  <xdr:oneCellAnchor>
    <xdr:from>
      <xdr:col>10</xdr:col>
      <xdr:colOff>90714</xdr:colOff>
      <xdr:row>8</xdr:row>
      <xdr:rowOff>385536</xdr:rowOff>
    </xdr:from>
    <xdr:ext cx="4036785" cy="3424464"/>
    <xdr:pic>
      <xdr:nvPicPr>
        <xdr:cNvPr id="55" name="Imagen 54">
          <a:extLst>
            <a:ext uri="{FF2B5EF4-FFF2-40B4-BE49-F238E27FC236}">
              <a16:creationId xmlns:a16="http://schemas.microsoft.com/office/drawing/2014/main" id="{7EDC1EF5-0F9E-440A-9E2D-DB12AC566DA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val="0"/>
            </a:ext>
          </a:extLst>
        </a:blip>
        <a:stretch>
          <a:fillRect/>
        </a:stretch>
      </xdr:blipFill>
      <xdr:spPr>
        <a:xfrm>
          <a:off x="8472714" y="1633311"/>
          <a:ext cx="4036785" cy="3424464"/>
        </a:xfrm>
        <a:prstGeom prst="rect">
          <a:avLst/>
        </a:prstGeom>
      </xdr:spPr>
    </xdr:pic>
    <xdr:clientData/>
  </xdr:oneCellAnchor>
  <xdr:oneCellAnchor>
    <xdr:from>
      <xdr:col>10</xdr:col>
      <xdr:colOff>204839</xdr:colOff>
      <xdr:row>6</xdr:row>
      <xdr:rowOff>768145</xdr:rowOff>
    </xdr:from>
    <xdr:ext cx="3696108" cy="2772081"/>
    <xdr:pic>
      <xdr:nvPicPr>
        <xdr:cNvPr id="56" name="Imagen 55">
          <a:extLst>
            <a:ext uri="{FF2B5EF4-FFF2-40B4-BE49-F238E27FC236}">
              <a16:creationId xmlns:a16="http://schemas.microsoft.com/office/drawing/2014/main" id="{64816D17-279A-4D56-92BA-3F7485B25079}"/>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val="0"/>
            </a:ext>
          </a:extLst>
        </a:blip>
        <a:stretch>
          <a:fillRect/>
        </a:stretch>
      </xdr:blipFill>
      <xdr:spPr>
        <a:xfrm>
          <a:off x="8586839" y="1263445"/>
          <a:ext cx="3696108" cy="2772081"/>
        </a:xfrm>
        <a:prstGeom prst="rect">
          <a:avLst/>
        </a:prstGeom>
      </xdr:spPr>
    </xdr:pic>
    <xdr:clientData/>
  </xdr:oneCellAnchor>
  <xdr:oneCellAnchor>
    <xdr:from>
      <xdr:col>10</xdr:col>
      <xdr:colOff>103045</xdr:colOff>
      <xdr:row>7</xdr:row>
      <xdr:rowOff>168089</xdr:rowOff>
    </xdr:from>
    <xdr:ext cx="3903057" cy="2621099"/>
    <xdr:pic>
      <xdr:nvPicPr>
        <xdr:cNvPr id="57" name="Imagen 56">
          <a:extLst>
            <a:ext uri="{FF2B5EF4-FFF2-40B4-BE49-F238E27FC236}">
              <a16:creationId xmlns:a16="http://schemas.microsoft.com/office/drawing/2014/main" id="{06DB6447-C262-47C1-B1C6-33518FDF5D18}"/>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8485045" y="1434914"/>
          <a:ext cx="3903057" cy="2621099"/>
        </a:xfrm>
        <a:prstGeom prst="rect">
          <a:avLst/>
        </a:prstGeom>
      </xdr:spPr>
    </xdr:pic>
    <xdr:clientData/>
  </xdr:oneCellAnchor>
  <xdr:oneCellAnchor>
    <xdr:from>
      <xdr:col>10</xdr:col>
      <xdr:colOff>112060</xdr:colOff>
      <xdr:row>14</xdr:row>
      <xdr:rowOff>3319742</xdr:rowOff>
    </xdr:from>
    <xdr:ext cx="3908892" cy="5216338"/>
    <xdr:pic>
      <xdr:nvPicPr>
        <xdr:cNvPr id="58" name="Imagen 57">
          <a:extLst>
            <a:ext uri="{FF2B5EF4-FFF2-40B4-BE49-F238E27FC236}">
              <a16:creationId xmlns:a16="http://schemas.microsoft.com/office/drawing/2014/main" id="{2798D345-23E8-4D34-86DF-F6D6DCACE2BE}"/>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val="0"/>
            </a:ext>
          </a:extLst>
        </a:blip>
        <a:stretch>
          <a:fillRect/>
        </a:stretch>
      </xdr:blipFill>
      <xdr:spPr>
        <a:xfrm>
          <a:off x="8494060" y="2710142"/>
          <a:ext cx="3908892" cy="5216338"/>
        </a:xfrm>
        <a:prstGeom prst="rect">
          <a:avLst/>
        </a:prstGeom>
      </xdr:spPr>
    </xdr:pic>
    <xdr:clientData/>
  </xdr:oneCellAnchor>
  <xdr:oneCellAnchor>
    <xdr:from>
      <xdr:col>10</xdr:col>
      <xdr:colOff>98050</xdr:colOff>
      <xdr:row>19</xdr:row>
      <xdr:rowOff>38521</xdr:rowOff>
    </xdr:from>
    <xdr:ext cx="3838016" cy="2499052"/>
    <xdr:pic>
      <xdr:nvPicPr>
        <xdr:cNvPr id="59" name="Imagen 58">
          <a:extLst>
            <a:ext uri="{FF2B5EF4-FFF2-40B4-BE49-F238E27FC236}">
              <a16:creationId xmlns:a16="http://schemas.microsoft.com/office/drawing/2014/main" id="{73385BFB-3B29-4D9A-A72F-CB75CA85E118}"/>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val="0"/>
            </a:ext>
          </a:extLst>
        </a:blip>
        <a:stretch>
          <a:fillRect/>
        </a:stretch>
      </xdr:blipFill>
      <xdr:spPr>
        <a:xfrm>
          <a:off x="8480050" y="3477046"/>
          <a:ext cx="3838016" cy="2499052"/>
        </a:xfrm>
        <a:prstGeom prst="rect">
          <a:avLst/>
        </a:prstGeom>
      </xdr:spPr>
    </xdr:pic>
    <xdr:clientData/>
  </xdr:oneCellAnchor>
  <xdr:oneCellAnchor>
    <xdr:from>
      <xdr:col>10</xdr:col>
      <xdr:colOff>79963</xdr:colOff>
      <xdr:row>19</xdr:row>
      <xdr:rowOff>2583778</xdr:rowOff>
    </xdr:from>
    <xdr:ext cx="3884118" cy="2499052"/>
    <xdr:pic>
      <xdr:nvPicPr>
        <xdr:cNvPr id="60" name="Imagen 59">
          <a:extLst>
            <a:ext uri="{FF2B5EF4-FFF2-40B4-BE49-F238E27FC236}">
              <a16:creationId xmlns:a16="http://schemas.microsoft.com/office/drawing/2014/main" id="{E52AA019-D993-41AC-994F-CB22B2EFD03B}"/>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val="0"/>
            </a:ext>
          </a:extLst>
        </a:blip>
        <a:stretch>
          <a:fillRect/>
        </a:stretch>
      </xdr:blipFill>
      <xdr:spPr>
        <a:xfrm>
          <a:off x="8461963" y="3622003"/>
          <a:ext cx="3884118" cy="2499052"/>
        </a:xfrm>
        <a:prstGeom prst="rect">
          <a:avLst/>
        </a:prstGeom>
      </xdr:spPr>
    </xdr:pic>
    <xdr:clientData/>
  </xdr:oneCellAnchor>
  <xdr:oneCellAnchor>
    <xdr:from>
      <xdr:col>10</xdr:col>
      <xdr:colOff>277813</xdr:colOff>
      <xdr:row>20</xdr:row>
      <xdr:rowOff>40855</xdr:rowOff>
    </xdr:from>
    <xdr:ext cx="3093942" cy="2320457"/>
    <xdr:pic>
      <xdr:nvPicPr>
        <xdr:cNvPr id="61" name="Imagen 60">
          <a:extLst>
            <a:ext uri="{FF2B5EF4-FFF2-40B4-BE49-F238E27FC236}">
              <a16:creationId xmlns:a16="http://schemas.microsoft.com/office/drawing/2014/main" id="{B699608A-EA11-4984-A8BD-DCDEADF9A2DF}"/>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8659813" y="3660355"/>
          <a:ext cx="3093942" cy="2320457"/>
        </a:xfrm>
        <a:prstGeom prst="rect">
          <a:avLst/>
        </a:prstGeom>
      </xdr:spPr>
    </xdr:pic>
    <xdr:clientData/>
  </xdr:oneCellAnchor>
  <xdr:oneCellAnchor>
    <xdr:from>
      <xdr:col>10</xdr:col>
      <xdr:colOff>257969</xdr:colOff>
      <xdr:row>20</xdr:row>
      <xdr:rowOff>4986041</xdr:rowOff>
    </xdr:from>
    <xdr:ext cx="3194917" cy="2416890"/>
    <xdr:pic>
      <xdr:nvPicPr>
        <xdr:cNvPr id="62" name="Imagen 61">
          <a:extLst>
            <a:ext uri="{FF2B5EF4-FFF2-40B4-BE49-F238E27FC236}">
              <a16:creationId xmlns:a16="http://schemas.microsoft.com/office/drawing/2014/main" id="{A7CB5696-FB12-4885-BCBE-8C145D3A6BC6}"/>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val="0"/>
            </a:ext>
          </a:extLst>
        </a:blip>
        <a:stretch>
          <a:fillRect/>
        </a:stretch>
      </xdr:blipFill>
      <xdr:spPr>
        <a:xfrm>
          <a:off x="8639969" y="3804941"/>
          <a:ext cx="3194917" cy="2416890"/>
        </a:xfrm>
        <a:prstGeom prst="rect">
          <a:avLst/>
        </a:prstGeom>
      </xdr:spPr>
    </xdr:pic>
    <xdr:clientData/>
  </xdr:oneCellAnchor>
  <xdr:oneCellAnchor>
    <xdr:from>
      <xdr:col>10</xdr:col>
      <xdr:colOff>178593</xdr:colOff>
      <xdr:row>20</xdr:row>
      <xdr:rowOff>2409274</xdr:rowOff>
    </xdr:from>
    <xdr:ext cx="3252702" cy="2458272"/>
    <xdr:pic>
      <xdr:nvPicPr>
        <xdr:cNvPr id="63" name="Imagen 62">
          <a:extLst>
            <a:ext uri="{FF2B5EF4-FFF2-40B4-BE49-F238E27FC236}">
              <a16:creationId xmlns:a16="http://schemas.microsoft.com/office/drawing/2014/main" id="{67B4458A-D291-4304-B472-FCEF9111EDE3}"/>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8560593" y="3799924"/>
          <a:ext cx="3252702" cy="2458272"/>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twoCellAnchor editAs="oneCell">
    <xdr:from>
      <xdr:col>6</xdr:col>
      <xdr:colOff>52917</xdr:colOff>
      <xdr:row>2</xdr:row>
      <xdr:rowOff>42333</xdr:rowOff>
    </xdr:from>
    <xdr:to>
      <xdr:col>6</xdr:col>
      <xdr:colOff>3598333</xdr:colOff>
      <xdr:row>2</xdr:row>
      <xdr:rowOff>3270989</xdr:rowOff>
    </xdr:to>
    <xdr:pic>
      <xdr:nvPicPr>
        <xdr:cNvPr id="2" name="Imagen 1">
          <a:extLst>
            <a:ext uri="{FF2B5EF4-FFF2-40B4-BE49-F238E27FC236}">
              <a16:creationId xmlns:a16="http://schemas.microsoft.com/office/drawing/2014/main" id="{66007EED-F4AA-4EB2-8612-6069CD798F5A}"/>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72"/>
        <a:stretch/>
      </xdr:blipFill>
      <xdr:spPr>
        <a:xfrm>
          <a:off x="7025217" y="1509183"/>
          <a:ext cx="3545416" cy="3228656"/>
        </a:xfrm>
        <a:prstGeom prst="rect">
          <a:avLst/>
        </a:prstGeom>
      </xdr:spPr>
    </xdr:pic>
    <xdr:clientData/>
  </xdr:twoCellAnchor>
  <xdr:twoCellAnchor editAs="oneCell">
    <xdr:from>
      <xdr:col>6</xdr:col>
      <xdr:colOff>84666</xdr:colOff>
      <xdr:row>3</xdr:row>
      <xdr:rowOff>74084</xdr:rowOff>
    </xdr:from>
    <xdr:to>
      <xdr:col>6</xdr:col>
      <xdr:colOff>3598333</xdr:colOff>
      <xdr:row>3</xdr:row>
      <xdr:rowOff>1782535</xdr:rowOff>
    </xdr:to>
    <xdr:pic>
      <xdr:nvPicPr>
        <xdr:cNvPr id="3" name="Imagen 2">
          <a:extLst>
            <a:ext uri="{FF2B5EF4-FFF2-40B4-BE49-F238E27FC236}">
              <a16:creationId xmlns:a16="http://schemas.microsoft.com/office/drawing/2014/main" id="{7D3222AF-4941-4ADC-B846-15E08EBF8EE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r="-213"/>
        <a:stretch/>
      </xdr:blipFill>
      <xdr:spPr>
        <a:xfrm>
          <a:off x="7056966" y="4874684"/>
          <a:ext cx="3513667" cy="1708451"/>
        </a:xfrm>
        <a:prstGeom prst="rect">
          <a:avLst/>
        </a:prstGeom>
      </xdr:spPr>
    </xdr:pic>
    <xdr:clientData/>
  </xdr:twoCellAnchor>
  <xdr:twoCellAnchor editAs="oneCell">
    <xdr:from>
      <xdr:col>6</xdr:col>
      <xdr:colOff>40822</xdr:colOff>
      <xdr:row>3</xdr:row>
      <xdr:rowOff>1809750</xdr:rowOff>
    </xdr:from>
    <xdr:to>
      <xdr:col>6</xdr:col>
      <xdr:colOff>3578679</xdr:colOff>
      <xdr:row>3</xdr:row>
      <xdr:rowOff>4000500</xdr:rowOff>
    </xdr:to>
    <xdr:pic>
      <xdr:nvPicPr>
        <xdr:cNvPr id="4" name="Imagen 3">
          <a:extLst>
            <a:ext uri="{FF2B5EF4-FFF2-40B4-BE49-F238E27FC236}">
              <a16:creationId xmlns:a16="http://schemas.microsoft.com/office/drawing/2014/main" id="{DD59170A-9518-4248-8744-A071194620E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013122" y="6610350"/>
          <a:ext cx="3537857" cy="2190750"/>
        </a:xfrm>
        <a:prstGeom prst="rect">
          <a:avLst/>
        </a:prstGeom>
      </xdr:spPr>
    </xdr:pic>
    <xdr:clientData/>
  </xdr:twoCellAnchor>
  <xdr:twoCellAnchor editAs="oneCell">
    <xdr:from>
      <xdr:col>6</xdr:col>
      <xdr:colOff>76200</xdr:colOff>
      <xdr:row>4</xdr:row>
      <xdr:rowOff>95250</xdr:rowOff>
    </xdr:from>
    <xdr:to>
      <xdr:col>6</xdr:col>
      <xdr:colOff>3581400</xdr:colOff>
      <xdr:row>4</xdr:row>
      <xdr:rowOff>2076450</xdr:rowOff>
    </xdr:to>
    <xdr:pic>
      <xdr:nvPicPr>
        <xdr:cNvPr id="5" name="Imagen 4">
          <a:extLst>
            <a:ext uri="{FF2B5EF4-FFF2-40B4-BE49-F238E27FC236}">
              <a16:creationId xmlns:a16="http://schemas.microsoft.com/office/drawing/2014/main" id="{F91278C6-C20C-4D8D-AF6B-B0D10C03227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048500" y="8972550"/>
          <a:ext cx="3505200" cy="1981200"/>
        </a:xfrm>
        <a:prstGeom prst="rect">
          <a:avLst/>
        </a:prstGeom>
      </xdr:spPr>
    </xdr:pic>
    <xdr:clientData/>
  </xdr:twoCellAnchor>
  <xdr:twoCellAnchor editAs="oneCell">
    <xdr:from>
      <xdr:col>6</xdr:col>
      <xdr:colOff>114300</xdr:colOff>
      <xdr:row>4</xdr:row>
      <xdr:rowOff>2076450</xdr:rowOff>
    </xdr:from>
    <xdr:to>
      <xdr:col>6</xdr:col>
      <xdr:colOff>3553148</xdr:colOff>
      <xdr:row>4</xdr:row>
      <xdr:rowOff>4419600</xdr:rowOff>
    </xdr:to>
    <xdr:pic>
      <xdr:nvPicPr>
        <xdr:cNvPr id="6" name="Imagen 5">
          <a:extLst>
            <a:ext uri="{FF2B5EF4-FFF2-40B4-BE49-F238E27FC236}">
              <a16:creationId xmlns:a16="http://schemas.microsoft.com/office/drawing/2014/main" id="{73668BE9-9A00-4E9B-A700-6F98B9AA51B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086600" y="10953750"/>
          <a:ext cx="3438848" cy="2343150"/>
        </a:xfrm>
        <a:prstGeom prst="rect">
          <a:avLst/>
        </a:prstGeom>
      </xdr:spPr>
    </xdr:pic>
    <xdr:clientData/>
  </xdr:twoCellAnchor>
  <xdr:twoCellAnchor editAs="oneCell">
    <xdr:from>
      <xdr:col>6</xdr:col>
      <xdr:colOff>81643</xdr:colOff>
      <xdr:row>6</xdr:row>
      <xdr:rowOff>81643</xdr:rowOff>
    </xdr:from>
    <xdr:to>
      <xdr:col>6</xdr:col>
      <xdr:colOff>3633108</xdr:colOff>
      <xdr:row>6</xdr:row>
      <xdr:rowOff>3308057</xdr:rowOff>
    </xdr:to>
    <xdr:pic>
      <xdr:nvPicPr>
        <xdr:cNvPr id="7" name="Imagen 6">
          <a:extLst>
            <a:ext uri="{FF2B5EF4-FFF2-40B4-BE49-F238E27FC236}">
              <a16:creationId xmlns:a16="http://schemas.microsoft.com/office/drawing/2014/main" id="{A54835C5-55ED-4C70-8EB0-5578A51351C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053943" y="14140543"/>
          <a:ext cx="3551465" cy="3226414"/>
        </a:xfrm>
        <a:prstGeom prst="rect">
          <a:avLst/>
        </a:prstGeom>
      </xdr:spPr>
    </xdr:pic>
    <xdr:clientData/>
  </xdr:twoCellAnchor>
  <xdr:twoCellAnchor editAs="oneCell">
    <xdr:from>
      <xdr:col>6</xdr:col>
      <xdr:colOff>47625</xdr:colOff>
      <xdr:row>7</xdr:row>
      <xdr:rowOff>95250</xdr:rowOff>
    </xdr:from>
    <xdr:to>
      <xdr:col>6</xdr:col>
      <xdr:colOff>3635375</xdr:colOff>
      <xdr:row>7</xdr:row>
      <xdr:rowOff>2277152</xdr:rowOff>
    </xdr:to>
    <xdr:pic>
      <xdr:nvPicPr>
        <xdr:cNvPr id="8" name="Imagen 7">
          <a:extLst>
            <a:ext uri="{FF2B5EF4-FFF2-40B4-BE49-F238E27FC236}">
              <a16:creationId xmlns:a16="http://schemas.microsoft.com/office/drawing/2014/main" id="{1FA7B275-F768-48A6-A519-C137C7C720B8}"/>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7019925" y="17592675"/>
          <a:ext cx="3587750" cy="218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63500</xdr:colOff>
      <xdr:row>7</xdr:row>
      <xdr:rowOff>2333624</xdr:rowOff>
    </xdr:from>
    <xdr:to>
      <xdr:col>6</xdr:col>
      <xdr:colOff>3618722</xdr:colOff>
      <xdr:row>7</xdr:row>
      <xdr:rowOff>5016500</xdr:rowOff>
    </xdr:to>
    <xdr:pic>
      <xdr:nvPicPr>
        <xdr:cNvPr id="9" name="Imagen 8">
          <a:extLst>
            <a:ext uri="{FF2B5EF4-FFF2-40B4-BE49-F238E27FC236}">
              <a16:creationId xmlns:a16="http://schemas.microsoft.com/office/drawing/2014/main" id="{9216629A-EEEB-404D-8374-24F31FC6A8D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7035800" y="19831049"/>
          <a:ext cx="3555222" cy="2682876"/>
        </a:xfrm>
        <a:prstGeom prst="rect">
          <a:avLst/>
        </a:prstGeom>
      </xdr:spPr>
    </xdr:pic>
    <xdr:clientData/>
  </xdr:twoCellAnchor>
  <xdr:twoCellAnchor editAs="oneCell">
    <xdr:from>
      <xdr:col>6</xdr:col>
      <xdr:colOff>79376</xdr:colOff>
      <xdr:row>8</xdr:row>
      <xdr:rowOff>63500</xdr:rowOff>
    </xdr:from>
    <xdr:to>
      <xdr:col>6</xdr:col>
      <xdr:colOff>3587750</xdr:colOff>
      <xdr:row>8</xdr:row>
      <xdr:rowOff>2206625</xdr:rowOff>
    </xdr:to>
    <xdr:pic>
      <xdr:nvPicPr>
        <xdr:cNvPr id="10" name="Imagen 9">
          <a:extLst>
            <a:ext uri="{FF2B5EF4-FFF2-40B4-BE49-F238E27FC236}">
              <a16:creationId xmlns:a16="http://schemas.microsoft.com/office/drawing/2014/main" id="{7572F864-57B0-41C3-9F59-21C859B784E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051676" y="22618700"/>
          <a:ext cx="3508374" cy="2143125"/>
        </a:xfrm>
        <a:prstGeom prst="rect">
          <a:avLst/>
        </a:prstGeom>
      </xdr:spPr>
    </xdr:pic>
    <xdr:clientData/>
  </xdr:twoCellAnchor>
  <xdr:twoCellAnchor editAs="oneCell">
    <xdr:from>
      <xdr:col>6</xdr:col>
      <xdr:colOff>95250</xdr:colOff>
      <xdr:row>8</xdr:row>
      <xdr:rowOff>2254250</xdr:rowOff>
    </xdr:from>
    <xdr:to>
      <xdr:col>6</xdr:col>
      <xdr:colOff>3524250</xdr:colOff>
      <xdr:row>8</xdr:row>
      <xdr:rowOff>4356593</xdr:rowOff>
    </xdr:to>
    <xdr:pic>
      <xdr:nvPicPr>
        <xdr:cNvPr id="11" name="Imagen 10">
          <a:extLst>
            <a:ext uri="{FF2B5EF4-FFF2-40B4-BE49-F238E27FC236}">
              <a16:creationId xmlns:a16="http://schemas.microsoft.com/office/drawing/2014/main" id="{C1EA089D-8A42-4460-BDE8-4719E7097C8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067550" y="24809450"/>
          <a:ext cx="3429000" cy="2102343"/>
        </a:xfrm>
        <a:prstGeom prst="rect">
          <a:avLst/>
        </a:prstGeom>
      </xdr:spPr>
    </xdr:pic>
    <xdr:clientData/>
  </xdr:twoCellAnchor>
  <xdr:twoCellAnchor editAs="oneCell">
    <xdr:from>
      <xdr:col>6</xdr:col>
      <xdr:colOff>79375</xdr:colOff>
      <xdr:row>9</xdr:row>
      <xdr:rowOff>63501</xdr:rowOff>
    </xdr:from>
    <xdr:to>
      <xdr:col>6</xdr:col>
      <xdr:colOff>3619500</xdr:colOff>
      <xdr:row>9</xdr:row>
      <xdr:rowOff>2127251</xdr:rowOff>
    </xdr:to>
    <xdr:pic>
      <xdr:nvPicPr>
        <xdr:cNvPr id="12" name="Imagen 11">
          <a:extLst>
            <a:ext uri="{FF2B5EF4-FFF2-40B4-BE49-F238E27FC236}">
              <a16:creationId xmlns:a16="http://schemas.microsoft.com/office/drawing/2014/main" id="{CCE7A065-989B-4C1B-A006-CDD38ADA324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051675" y="27009726"/>
          <a:ext cx="3540125" cy="2063750"/>
        </a:xfrm>
        <a:prstGeom prst="rect">
          <a:avLst/>
        </a:prstGeom>
      </xdr:spPr>
    </xdr:pic>
    <xdr:clientData/>
  </xdr:twoCellAnchor>
  <xdr:twoCellAnchor editAs="oneCell">
    <xdr:from>
      <xdr:col>6</xdr:col>
      <xdr:colOff>111125</xdr:colOff>
      <xdr:row>9</xdr:row>
      <xdr:rowOff>2222500</xdr:rowOff>
    </xdr:from>
    <xdr:to>
      <xdr:col>6</xdr:col>
      <xdr:colOff>3619500</xdr:colOff>
      <xdr:row>9</xdr:row>
      <xdr:rowOff>4397375</xdr:rowOff>
    </xdr:to>
    <xdr:pic>
      <xdr:nvPicPr>
        <xdr:cNvPr id="13" name="Imagen 12">
          <a:extLst>
            <a:ext uri="{FF2B5EF4-FFF2-40B4-BE49-F238E27FC236}">
              <a16:creationId xmlns:a16="http://schemas.microsoft.com/office/drawing/2014/main" id="{D9318FBD-4F77-49D7-B06B-49760460CA0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083425" y="29168725"/>
          <a:ext cx="3508375" cy="2174875"/>
        </a:xfrm>
        <a:prstGeom prst="rect">
          <a:avLst/>
        </a:prstGeom>
      </xdr:spPr>
    </xdr:pic>
    <xdr:clientData/>
  </xdr:twoCellAnchor>
  <xdr:twoCellAnchor editAs="oneCell">
    <xdr:from>
      <xdr:col>6</xdr:col>
      <xdr:colOff>79375</xdr:colOff>
      <xdr:row>10</xdr:row>
      <xdr:rowOff>79375</xdr:rowOff>
    </xdr:from>
    <xdr:to>
      <xdr:col>6</xdr:col>
      <xdr:colOff>3571875</xdr:colOff>
      <xdr:row>10</xdr:row>
      <xdr:rowOff>1920891</xdr:rowOff>
    </xdr:to>
    <xdr:pic>
      <xdr:nvPicPr>
        <xdr:cNvPr id="14" name="Picture 4">
          <a:extLst>
            <a:ext uri="{FF2B5EF4-FFF2-40B4-BE49-F238E27FC236}">
              <a16:creationId xmlns:a16="http://schemas.microsoft.com/office/drawing/2014/main" id="{C4052125-7B57-49C0-813C-01E215137E7F}"/>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7051675" y="31473775"/>
          <a:ext cx="3492500" cy="1841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79375</xdr:colOff>
      <xdr:row>10</xdr:row>
      <xdr:rowOff>1968500</xdr:rowOff>
    </xdr:from>
    <xdr:to>
      <xdr:col>6</xdr:col>
      <xdr:colOff>3540125</xdr:colOff>
      <xdr:row>10</xdr:row>
      <xdr:rowOff>3905250</xdr:rowOff>
    </xdr:to>
    <xdr:pic>
      <xdr:nvPicPr>
        <xdr:cNvPr id="15" name="Imagen 14">
          <a:extLst>
            <a:ext uri="{FF2B5EF4-FFF2-40B4-BE49-F238E27FC236}">
              <a16:creationId xmlns:a16="http://schemas.microsoft.com/office/drawing/2014/main" id="{19687122-895C-406B-A4EF-6D828E6932ED}"/>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7051675" y="33362900"/>
          <a:ext cx="3460750" cy="1936750"/>
        </a:xfrm>
        <a:prstGeom prst="rect">
          <a:avLst/>
        </a:prstGeom>
      </xdr:spPr>
    </xdr:pic>
    <xdr:clientData/>
  </xdr:twoCellAnchor>
  <xdr:twoCellAnchor editAs="oneCell">
    <xdr:from>
      <xdr:col>6</xdr:col>
      <xdr:colOff>63500</xdr:colOff>
      <xdr:row>11</xdr:row>
      <xdr:rowOff>63500</xdr:rowOff>
    </xdr:from>
    <xdr:to>
      <xdr:col>6</xdr:col>
      <xdr:colOff>3598189</xdr:colOff>
      <xdr:row>11</xdr:row>
      <xdr:rowOff>2174875</xdr:rowOff>
    </xdr:to>
    <xdr:pic>
      <xdr:nvPicPr>
        <xdr:cNvPr id="16" name="Imagen 22">
          <a:extLst>
            <a:ext uri="{FF2B5EF4-FFF2-40B4-BE49-F238E27FC236}">
              <a16:creationId xmlns:a16="http://schemas.microsoft.com/office/drawing/2014/main" id="{D03D0C78-3816-4D0C-A33B-91BED8833D12}"/>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7035800" y="35429825"/>
          <a:ext cx="3534689" cy="211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79375</xdr:colOff>
      <xdr:row>11</xdr:row>
      <xdr:rowOff>2238375</xdr:rowOff>
    </xdr:from>
    <xdr:to>
      <xdr:col>6</xdr:col>
      <xdr:colOff>3603625</xdr:colOff>
      <xdr:row>11</xdr:row>
      <xdr:rowOff>4724400</xdr:rowOff>
    </xdr:to>
    <xdr:pic>
      <xdr:nvPicPr>
        <xdr:cNvPr id="17" name="Imagen 16">
          <a:extLst>
            <a:ext uri="{FF2B5EF4-FFF2-40B4-BE49-F238E27FC236}">
              <a16:creationId xmlns:a16="http://schemas.microsoft.com/office/drawing/2014/main" id="{DC1558A9-2670-4983-9A43-2D2D741E211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051675" y="37604700"/>
          <a:ext cx="3524250" cy="2486025"/>
        </a:xfrm>
        <a:prstGeom prst="rect">
          <a:avLst/>
        </a:prstGeom>
      </xdr:spPr>
    </xdr:pic>
    <xdr:clientData/>
  </xdr:twoCellAnchor>
  <xdr:twoCellAnchor editAs="oneCell">
    <xdr:from>
      <xdr:col>6</xdr:col>
      <xdr:colOff>40821</xdr:colOff>
      <xdr:row>12</xdr:row>
      <xdr:rowOff>54429</xdr:rowOff>
    </xdr:from>
    <xdr:to>
      <xdr:col>6</xdr:col>
      <xdr:colOff>3565901</xdr:colOff>
      <xdr:row>12</xdr:row>
      <xdr:rowOff>1714501</xdr:rowOff>
    </xdr:to>
    <xdr:pic>
      <xdr:nvPicPr>
        <xdr:cNvPr id="18" name="Imagen 17">
          <a:extLst>
            <a:ext uri="{FF2B5EF4-FFF2-40B4-BE49-F238E27FC236}">
              <a16:creationId xmlns:a16="http://schemas.microsoft.com/office/drawing/2014/main" id="{7E878F74-54ED-4382-9E50-A339BB53073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013121" y="40173729"/>
          <a:ext cx="3525080" cy="1660072"/>
        </a:xfrm>
        <a:prstGeom prst="rect">
          <a:avLst/>
        </a:prstGeom>
      </xdr:spPr>
    </xdr:pic>
    <xdr:clientData/>
  </xdr:twoCellAnchor>
  <xdr:twoCellAnchor editAs="oneCell">
    <xdr:from>
      <xdr:col>6</xdr:col>
      <xdr:colOff>68036</xdr:colOff>
      <xdr:row>12</xdr:row>
      <xdr:rowOff>1836964</xdr:rowOff>
    </xdr:from>
    <xdr:to>
      <xdr:col>6</xdr:col>
      <xdr:colOff>3537858</xdr:colOff>
      <xdr:row>12</xdr:row>
      <xdr:rowOff>3504181</xdr:rowOff>
    </xdr:to>
    <xdr:pic>
      <xdr:nvPicPr>
        <xdr:cNvPr id="19" name="Imagen 18">
          <a:extLst>
            <a:ext uri="{FF2B5EF4-FFF2-40B4-BE49-F238E27FC236}">
              <a16:creationId xmlns:a16="http://schemas.microsoft.com/office/drawing/2014/main" id="{07803DD8-A0F1-4E09-BBB6-A4A866FE8C4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040336" y="41956264"/>
          <a:ext cx="3469822" cy="166721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6</xdr:col>
      <xdr:colOff>38100</xdr:colOff>
      <xdr:row>2</xdr:row>
      <xdr:rowOff>28575</xdr:rowOff>
    </xdr:from>
    <xdr:ext cx="2219325" cy="1647825"/>
    <xdr:pic>
      <xdr:nvPicPr>
        <xdr:cNvPr id="2" name="image6.jpg">
          <a:extLst>
            <a:ext uri="{FF2B5EF4-FFF2-40B4-BE49-F238E27FC236}">
              <a16:creationId xmlns:a16="http://schemas.microsoft.com/office/drawing/2014/main" id="{F2AA40C4-2A3F-4B79-89E1-611B437C1045}"/>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10400" y="1219200"/>
          <a:ext cx="2219325" cy="1647825"/>
        </a:xfrm>
        <a:prstGeom prst="rect">
          <a:avLst/>
        </a:prstGeom>
        <a:noFill/>
      </xdr:spPr>
    </xdr:pic>
    <xdr:clientData fLocksWithSheet="0"/>
  </xdr:oneCellAnchor>
  <xdr:oneCellAnchor>
    <xdr:from>
      <xdr:col>6</xdr:col>
      <xdr:colOff>1343025</xdr:colOff>
      <xdr:row>2</xdr:row>
      <xdr:rowOff>1685925</xdr:rowOff>
    </xdr:from>
    <xdr:ext cx="2257425" cy="1695450"/>
    <xdr:pic>
      <xdr:nvPicPr>
        <xdr:cNvPr id="3" name="image7.jpg" title="Imagen">
          <a:extLst>
            <a:ext uri="{FF2B5EF4-FFF2-40B4-BE49-F238E27FC236}">
              <a16:creationId xmlns:a16="http://schemas.microsoft.com/office/drawing/2014/main" id="{ADD44B40-8B50-4190-A8A8-F680312C7324}"/>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8315325" y="2876550"/>
          <a:ext cx="2257425" cy="1695450"/>
        </a:xfrm>
        <a:prstGeom prst="rect">
          <a:avLst/>
        </a:prstGeom>
        <a:noFill/>
      </xdr:spPr>
    </xdr:pic>
    <xdr:clientData fLocksWithSheet="0"/>
  </xdr:oneCellAnchor>
  <xdr:oneCellAnchor>
    <xdr:from>
      <xdr:col>6</xdr:col>
      <xdr:colOff>38100</xdr:colOff>
      <xdr:row>3</xdr:row>
      <xdr:rowOff>28575</xdr:rowOff>
    </xdr:from>
    <xdr:ext cx="2219325" cy="1695450"/>
    <xdr:pic>
      <xdr:nvPicPr>
        <xdr:cNvPr id="4" name="image4.jpg" title="Imagen">
          <a:extLst>
            <a:ext uri="{FF2B5EF4-FFF2-40B4-BE49-F238E27FC236}">
              <a16:creationId xmlns:a16="http://schemas.microsoft.com/office/drawing/2014/main" id="{C0B45265-7816-4995-B6C4-B21D3E52175D}"/>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7010400" y="4657725"/>
          <a:ext cx="2219325" cy="1695450"/>
        </a:xfrm>
        <a:prstGeom prst="rect">
          <a:avLst/>
        </a:prstGeom>
        <a:noFill/>
      </xdr:spPr>
    </xdr:pic>
    <xdr:clientData fLocksWithSheet="0"/>
  </xdr:oneCellAnchor>
  <xdr:oneCellAnchor>
    <xdr:from>
      <xdr:col>6</xdr:col>
      <xdr:colOff>1647825</xdr:colOff>
      <xdr:row>3</xdr:row>
      <xdr:rowOff>1628775</xdr:rowOff>
    </xdr:from>
    <xdr:ext cx="1952625" cy="1466850"/>
    <xdr:pic>
      <xdr:nvPicPr>
        <xdr:cNvPr id="5" name="image9.jpg" title="Imagen">
          <a:extLst>
            <a:ext uri="{FF2B5EF4-FFF2-40B4-BE49-F238E27FC236}">
              <a16:creationId xmlns:a16="http://schemas.microsoft.com/office/drawing/2014/main" id="{0A813908-DA62-43C2-91BC-4D3FDF4DDA7F}"/>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8620125" y="6257925"/>
          <a:ext cx="1952625" cy="1466850"/>
        </a:xfrm>
        <a:prstGeom prst="rect">
          <a:avLst/>
        </a:prstGeom>
        <a:noFill/>
      </xdr:spPr>
    </xdr:pic>
    <xdr:clientData fLocksWithSheet="0"/>
  </xdr:oneCellAnchor>
  <xdr:oneCellAnchor>
    <xdr:from>
      <xdr:col>6</xdr:col>
      <xdr:colOff>66675</xdr:colOff>
      <xdr:row>4</xdr:row>
      <xdr:rowOff>66675</xdr:rowOff>
    </xdr:from>
    <xdr:ext cx="1866900" cy="1400175"/>
    <xdr:pic>
      <xdr:nvPicPr>
        <xdr:cNvPr id="6" name="image5.jpg">
          <a:extLst>
            <a:ext uri="{FF2B5EF4-FFF2-40B4-BE49-F238E27FC236}">
              <a16:creationId xmlns:a16="http://schemas.microsoft.com/office/drawing/2014/main" id="{7B8B5F56-8089-4529-A929-38B3BD369BBF}"/>
            </a:ext>
          </a:extLst>
        </xdr:cNvPr>
        <xdr:cNvPicPr preferRelativeResize="0"/>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038975" y="7867650"/>
          <a:ext cx="1866900" cy="1400175"/>
        </a:xfrm>
        <a:prstGeom prst="rect">
          <a:avLst/>
        </a:prstGeom>
        <a:noFill/>
      </xdr:spPr>
    </xdr:pic>
    <xdr:clientData fLocksWithSheet="0"/>
  </xdr:oneCellAnchor>
  <xdr:oneCellAnchor>
    <xdr:from>
      <xdr:col>6</xdr:col>
      <xdr:colOff>1933575</xdr:colOff>
      <xdr:row>4</xdr:row>
      <xdr:rowOff>1285875</xdr:rowOff>
    </xdr:from>
    <xdr:ext cx="1638300" cy="1228725"/>
    <xdr:pic>
      <xdr:nvPicPr>
        <xdr:cNvPr id="7" name="image3.jpg" title="Imagen">
          <a:extLst>
            <a:ext uri="{FF2B5EF4-FFF2-40B4-BE49-F238E27FC236}">
              <a16:creationId xmlns:a16="http://schemas.microsoft.com/office/drawing/2014/main" id="{CEA5C77F-8F65-4D55-8BE6-0B1585286286}"/>
            </a:ext>
          </a:extLst>
        </xdr:cNvPr>
        <xdr:cNvPicPr preferRelativeResize="0"/>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905875" y="9086850"/>
          <a:ext cx="1638300" cy="1228725"/>
        </a:xfrm>
        <a:prstGeom prst="rect">
          <a:avLst/>
        </a:prstGeom>
        <a:noFill/>
      </xdr:spPr>
    </xdr:pic>
    <xdr:clientData fLocksWithSheet="0"/>
  </xdr:oneCellAnchor>
  <xdr:oneCellAnchor>
    <xdr:from>
      <xdr:col>6</xdr:col>
      <xdr:colOff>390525</xdr:colOff>
      <xdr:row>5</xdr:row>
      <xdr:rowOff>190500</xdr:rowOff>
    </xdr:from>
    <xdr:ext cx="2686050" cy="2009775"/>
    <xdr:pic>
      <xdr:nvPicPr>
        <xdr:cNvPr id="8" name="image10.png" title="Imagen">
          <a:extLst>
            <a:ext uri="{FF2B5EF4-FFF2-40B4-BE49-F238E27FC236}">
              <a16:creationId xmlns:a16="http://schemas.microsoft.com/office/drawing/2014/main" id="{48808286-F8EF-4CA6-BC6E-C18F6129664A}"/>
            </a:ext>
          </a:extLst>
        </xdr:cNvPr>
        <xdr:cNvPicPr preferRelativeResize="0"/>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362825" y="10610850"/>
          <a:ext cx="2686050" cy="2009775"/>
        </a:xfrm>
        <a:prstGeom prst="rect">
          <a:avLst/>
        </a:prstGeom>
        <a:noFill/>
      </xdr:spPr>
    </xdr:pic>
    <xdr:clientData fLocksWithSheet="0"/>
  </xdr:oneCellAnchor>
  <xdr:oneCellAnchor>
    <xdr:from>
      <xdr:col>6</xdr:col>
      <xdr:colOff>209550</xdr:colOff>
      <xdr:row>6</xdr:row>
      <xdr:rowOff>47625</xdr:rowOff>
    </xdr:from>
    <xdr:ext cx="2543175" cy="1905000"/>
    <xdr:pic>
      <xdr:nvPicPr>
        <xdr:cNvPr id="9" name="image11.png">
          <a:extLst>
            <a:ext uri="{FF2B5EF4-FFF2-40B4-BE49-F238E27FC236}">
              <a16:creationId xmlns:a16="http://schemas.microsoft.com/office/drawing/2014/main" id="{5EB7B4A4-1C82-40D0-A7E3-1075AE751AA6}"/>
            </a:ext>
          </a:extLst>
        </xdr:cNvPr>
        <xdr:cNvPicPr preferRelativeResize="0"/>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181850" y="12925425"/>
          <a:ext cx="2543175" cy="1905000"/>
        </a:xfrm>
        <a:prstGeom prst="rect">
          <a:avLst/>
        </a:prstGeom>
        <a:noFill/>
      </xdr:spPr>
    </xdr:pic>
    <xdr:clientData fLocksWithSheet="0"/>
  </xdr:oneCellAnchor>
  <xdr:oneCellAnchor>
    <xdr:from>
      <xdr:col>6</xdr:col>
      <xdr:colOff>219075</xdr:colOff>
      <xdr:row>7</xdr:row>
      <xdr:rowOff>219075</xdr:rowOff>
    </xdr:from>
    <xdr:ext cx="3314700" cy="4429125"/>
    <xdr:pic>
      <xdr:nvPicPr>
        <xdr:cNvPr id="10" name="image8.png" title="Imagen">
          <a:extLst>
            <a:ext uri="{FF2B5EF4-FFF2-40B4-BE49-F238E27FC236}">
              <a16:creationId xmlns:a16="http://schemas.microsoft.com/office/drawing/2014/main" id="{F110F328-A06F-4207-A775-75DCDD8EE795}"/>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7191375" y="15135225"/>
          <a:ext cx="3314700" cy="4429125"/>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6</xdr:col>
      <xdr:colOff>2762250</xdr:colOff>
      <xdr:row>2</xdr:row>
      <xdr:rowOff>238125</xdr:rowOff>
    </xdr:from>
    <xdr:ext cx="2038350" cy="2790825"/>
    <xdr:pic>
      <xdr:nvPicPr>
        <xdr:cNvPr id="2" name="image16.png" title="Imagen">
          <a:extLst>
            <a:ext uri="{FF2B5EF4-FFF2-40B4-BE49-F238E27FC236}">
              <a16:creationId xmlns:a16="http://schemas.microsoft.com/office/drawing/2014/main" id="{F112B1CB-D818-4851-A931-5F2FE0347861}"/>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16478250" y="1238250"/>
          <a:ext cx="2038350" cy="2790825"/>
        </a:xfrm>
        <a:prstGeom prst="rect">
          <a:avLst/>
        </a:prstGeom>
        <a:noFill/>
      </xdr:spPr>
    </xdr:pic>
    <xdr:clientData fLocksWithSheet="0"/>
  </xdr:oneCellAnchor>
  <xdr:oneCellAnchor>
    <xdr:from>
      <xdr:col>6</xdr:col>
      <xdr:colOff>5467350</xdr:colOff>
      <xdr:row>3</xdr:row>
      <xdr:rowOff>114300</xdr:rowOff>
    </xdr:from>
    <xdr:ext cx="2600325" cy="1714500"/>
    <xdr:pic>
      <xdr:nvPicPr>
        <xdr:cNvPr id="3" name="image11.png" title="Imagen">
          <a:extLst>
            <a:ext uri="{FF2B5EF4-FFF2-40B4-BE49-F238E27FC236}">
              <a16:creationId xmlns:a16="http://schemas.microsoft.com/office/drawing/2014/main" id="{4BC5998A-7AE5-426E-86F8-274F8A1230B0}"/>
            </a:ext>
          </a:extLst>
        </xdr:cNvPr>
        <xdr:cNvPicPr preferRelativeResize="0"/>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183350" y="4676775"/>
          <a:ext cx="2600325" cy="1714500"/>
        </a:xfrm>
        <a:prstGeom prst="rect">
          <a:avLst/>
        </a:prstGeom>
        <a:noFill/>
      </xdr:spPr>
    </xdr:pic>
    <xdr:clientData fLocksWithSheet="0"/>
  </xdr:oneCellAnchor>
  <xdr:oneCellAnchor>
    <xdr:from>
      <xdr:col>6</xdr:col>
      <xdr:colOff>3381375</xdr:colOff>
      <xdr:row>3</xdr:row>
      <xdr:rowOff>1676400</xdr:rowOff>
    </xdr:from>
    <xdr:ext cx="2381250" cy="1781175"/>
    <xdr:pic>
      <xdr:nvPicPr>
        <xdr:cNvPr id="4" name="image8.png" title="Imagen">
          <a:extLst>
            <a:ext uri="{FF2B5EF4-FFF2-40B4-BE49-F238E27FC236}">
              <a16:creationId xmlns:a16="http://schemas.microsoft.com/office/drawing/2014/main" id="{10F57450-53D6-4EFA-AFE3-897C4C5E3FFA}"/>
            </a:ext>
          </a:extLst>
        </xdr:cNvPr>
        <xdr:cNvPicPr preferRelativeResize="0"/>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097375" y="6238875"/>
          <a:ext cx="2381250" cy="1781175"/>
        </a:xfrm>
        <a:prstGeom prst="rect">
          <a:avLst/>
        </a:prstGeom>
        <a:noFill/>
      </xdr:spPr>
    </xdr:pic>
    <xdr:clientData fLocksWithSheet="0"/>
  </xdr:oneCellAnchor>
  <xdr:oneCellAnchor>
    <xdr:from>
      <xdr:col>6</xdr:col>
      <xdr:colOff>257175</xdr:colOff>
      <xdr:row>3</xdr:row>
      <xdr:rowOff>114300</xdr:rowOff>
    </xdr:from>
    <xdr:ext cx="3038475" cy="2286000"/>
    <xdr:pic>
      <xdr:nvPicPr>
        <xdr:cNvPr id="5" name="image15.png" title="Imagen">
          <a:extLst>
            <a:ext uri="{FF2B5EF4-FFF2-40B4-BE49-F238E27FC236}">
              <a16:creationId xmlns:a16="http://schemas.microsoft.com/office/drawing/2014/main" id="{72AB5DF0-314C-4CD9-AFEC-93012D010E21}"/>
            </a:ext>
          </a:extLst>
        </xdr:cNvPr>
        <xdr:cNvPicPr preferRelativeResize="0"/>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973175" y="4676775"/>
          <a:ext cx="3038475" cy="2286000"/>
        </a:xfrm>
        <a:prstGeom prst="rect">
          <a:avLst/>
        </a:prstGeom>
        <a:noFill/>
      </xdr:spPr>
    </xdr:pic>
    <xdr:clientData fLocksWithSheet="0"/>
  </xdr:oneCellAnchor>
  <xdr:oneCellAnchor>
    <xdr:from>
      <xdr:col>6</xdr:col>
      <xdr:colOff>3190875</xdr:colOff>
      <xdr:row>4</xdr:row>
      <xdr:rowOff>2428875</xdr:rowOff>
    </xdr:from>
    <xdr:ext cx="2752725" cy="2286000"/>
    <xdr:pic>
      <xdr:nvPicPr>
        <xdr:cNvPr id="6" name="image18.png" title="Imagen">
          <a:extLst>
            <a:ext uri="{FF2B5EF4-FFF2-40B4-BE49-F238E27FC236}">
              <a16:creationId xmlns:a16="http://schemas.microsoft.com/office/drawing/2014/main" id="{6A941D00-41F0-49EA-9C38-6EA9A1B0362B}"/>
            </a:ext>
          </a:extLst>
        </xdr:cNvPr>
        <xdr:cNvPicPr preferRelativeResize="0"/>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6906875" y="10706100"/>
          <a:ext cx="2752725" cy="2286000"/>
        </a:xfrm>
        <a:prstGeom prst="rect">
          <a:avLst/>
        </a:prstGeom>
        <a:noFill/>
      </xdr:spPr>
    </xdr:pic>
    <xdr:clientData fLocksWithSheet="0"/>
  </xdr:oneCellAnchor>
  <xdr:oneCellAnchor>
    <xdr:from>
      <xdr:col>6</xdr:col>
      <xdr:colOff>247650</xdr:colOff>
      <xdr:row>4</xdr:row>
      <xdr:rowOff>457200</xdr:rowOff>
    </xdr:from>
    <xdr:ext cx="3038475" cy="2200275"/>
    <xdr:pic>
      <xdr:nvPicPr>
        <xdr:cNvPr id="7" name="image5.png" title="Imagen">
          <a:extLst>
            <a:ext uri="{FF2B5EF4-FFF2-40B4-BE49-F238E27FC236}">
              <a16:creationId xmlns:a16="http://schemas.microsoft.com/office/drawing/2014/main" id="{BBB0E677-A2CF-4453-BE25-95E896E42ADA}"/>
            </a:ext>
          </a:extLst>
        </xdr:cNvPr>
        <xdr:cNvPicPr preferRelativeResize="0"/>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963650" y="8734425"/>
          <a:ext cx="3038475" cy="2200275"/>
        </a:xfrm>
        <a:prstGeom prst="rect">
          <a:avLst/>
        </a:prstGeom>
        <a:noFill/>
      </xdr:spPr>
    </xdr:pic>
    <xdr:clientData fLocksWithSheet="0"/>
  </xdr:oneCellAnchor>
  <xdr:oneCellAnchor>
    <xdr:from>
      <xdr:col>6</xdr:col>
      <xdr:colOff>5010150</xdr:colOff>
      <xdr:row>4</xdr:row>
      <xdr:rowOff>142875</xdr:rowOff>
    </xdr:from>
    <xdr:ext cx="3057525" cy="2200275"/>
    <xdr:pic>
      <xdr:nvPicPr>
        <xdr:cNvPr id="8" name="image22.png" title="Imagen">
          <a:extLst>
            <a:ext uri="{FF2B5EF4-FFF2-40B4-BE49-F238E27FC236}">
              <a16:creationId xmlns:a16="http://schemas.microsoft.com/office/drawing/2014/main" id="{81AD9C89-18E7-4022-BF06-88855D112A94}"/>
            </a:ext>
          </a:extLst>
        </xdr:cNvPr>
        <xdr:cNvPicPr preferRelativeResize="0"/>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8726150" y="8420100"/>
          <a:ext cx="3057525" cy="2200275"/>
        </a:xfrm>
        <a:prstGeom prst="rect">
          <a:avLst/>
        </a:prstGeom>
        <a:noFill/>
      </xdr:spPr>
    </xdr:pic>
    <xdr:clientData fLocksWithSheet="0"/>
  </xdr:oneCellAnchor>
  <xdr:oneCellAnchor>
    <xdr:from>
      <xdr:col>6</xdr:col>
      <xdr:colOff>685800</xdr:colOff>
      <xdr:row>5</xdr:row>
      <xdr:rowOff>247650</xdr:rowOff>
    </xdr:from>
    <xdr:ext cx="2600325" cy="1952625"/>
    <xdr:pic>
      <xdr:nvPicPr>
        <xdr:cNvPr id="9" name="image4.png" title="Imagen">
          <a:extLst>
            <a:ext uri="{FF2B5EF4-FFF2-40B4-BE49-F238E27FC236}">
              <a16:creationId xmlns:a16="http://schemas.microsoft.com/office/drawing/2014/main" id="{FBE665D4-A7C7-4807-8FC7-57950D2A3CC5}"/>
            </a:ext>
          </a:extLst>
        </xdr:cNvPr>
        <xdr:cNvPicPr preferRelativeResize="0"/>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01800" y="13401675"/>
          <a:ext cx="2600325" cy="1952625"/>
        </a:xfrm>
        <a:prstGeom prst="rect">
          <a:avLst/>
        </a:prstGeom>
        <a:noFill/>
      </xdr:spPr>
    </xdr:pic>
    <xdr:clientData fLocksWithSheet="0"/>
  </xdr:oneCellAnchor>
  <xdr:oneCellAnchor>
    <xdr:from>
      <xdr:col>6</xdr:col>
      <xdr:colOff>2695575</xdr:colOff>
      <xdr:row>5</xdr:row>
      <xdr:rowOff>2076450</xdr:rowOff>
    </xdr:from>
    <xdr:ext cx="2667000" cy="2009775"/>
    <xdr:pic>
      <xdr:nvPicPr>
        <xdr:cNvPr id="10" name="image9.png" title="Imagen">
          <a:extLst>
            <a:ext uri="{FF2B5EF4-FFF2-40B4-BE49-F238E27FC236}">
              <a16:creationId xmlns:a16="http://schemas.microsoft.com/office/drawing/2014/main" id="{27CCA068-75A4-4712-AD4A-38709773F36A}"/>
            </a:ext>
          </a:extLst>
        </xdr:cNvPr>
        <xdr:cNvPicPr preferRelativeResize="0"/>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6411575" y="15230475"/>
          <a:ext cx="2667000" cy="2009775"/>
        </a:xfrm>
        <a:prstGeom prst="rect">
          <a:avLst/>
        </a:prstGeom>
        <a:noFill/>
      </xdr:spPr>
    </xdr:pic>
    <xdr:clientData fLocksWithSheet="0"/>
  </xdr:oneCellAnchor>
  <xdr:oneCellAnchor>
    <xdr:from>
      <xdr:col>6</xdr:col>
      <xdr:colOff>4838700</xdr:colOff>
      <xdr:row>5</xdr:row>
      <xdr:rowOff>247650</xdr:rowOff>
    </xdr:from>
    <xdr:ext cx="2600325" cy="1952625"/>
    <xdr:pic>
      <xdr:nvPicPr>
        <xdr:cNvPr id="11" name="image12.png" title="Imagen">
          <a:extLst>
            <a:ext uri="{FF2B5EF4-FFF2-40B4-BE49-F238E27FC236}">
              <a16:creationId xmlns:a16="http://schemas.microsoft.com/office/drawing/2014/main" id="{1BB3ECFB-0913-4A86-A233-E7067FBCBA04}"/>
            </a:ext>
          </a:extLst>
        </xdr:cNvPr>
        <xdr:cNvPicPr preferRelativeResize="0"/>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8554700" y="13401675"/>
          <a:ext cx="2600325" cy="1952625"/>
        </a:xfrm>
        <a:prstGeom prst="rect">
          <a:avLst/>
        </a:prstGeom>
        <a:noFill/>
      </xdr:spPr>
    </xdr:pic>
    <xdr:clientData fLocksWithSheet="0"/>
  </xdr:oneCellAnchor>
  <xdr:oneCellAnchor>
    <xdr:from>
      <xdr:col>6</xdr:col>
      <xdr:colOff>342900</xdr:colOff>
      <xdr:row>6</xdr:row>
      <xdr:rowOff>219075</xdr:rowOff>
    </xdr:from>
    <xdr:ext cx="2838450" cy="2124075"/>
    <xdr:pic>
      <xdr:nvPicPr>
        <xdr:cNvPr id="12" name="image17.png" title="Imagen">
          <a:extLst>
            <a:ext uri="{FF2B5EF4-FFF2-40B4-BE49-F238E27FC236}">
              <a16:creationId xmlns:a16="http://schemas.microsoft.com/office/drawing/2014/main" id="{CF0C9A3A-5ABA-4E93-B2CE-F1ADD618F730}"/>
            </a:ext>
          </a:extLst>
        </xdr:cNvPr>
        <xdr:cNvPicPr preferRelativeResize="0"/>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058900" y="17926050"/>
          <a:ext cx="2838450" cy="2124075"/>
        </a:xfrm>
        <a:prstGeom prst="rect">
          <a:avLst/>
        </a:prstGeom>
        <a:noFill/>
      </xdr:spPr>
    </xdr:pic>
    <xdr:clientData fLocksWithSheet="0"/>
  </xdr:oneCellAnchor>
  <xdr:oneCellAnchor>
    <xdr:from>
      <xdr:col>6</xdr:col>
      <xdr:colOff>1809750</xdr:colOff>
      <xdr:row>6</xdr:row>
      <xdr:rowOff>733425</xdr:rowOff>
    </xdr:from>
    <xdr:ext cx="2895600" cy="2200275"/>
    <xdr:pic>
      <xdr:nvPicPr>
        <xdr:cNvPr id="13" name="image7.png" title="Imagen">
          <a:extLst>
            <a:ext uri="{FF2B5EF4-FFF2-40B4-BE49-F238E27FC236}">
              <a16:creationId xmlns:a16="http://schemas.microsoft.com/office/drawing/2014/main" id="{AF98524E-A26B-4198-9A24-F0953B0A02D9}"/>
            </a:ext>
          </a:extLst>
        </xdr:cNvPr>
        <xdr:cNvPicPr preferRelativeResize="0"/>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5525750" y="18440400"/>
          <a:ext cx="2895600" cy="2200275"/>
        </a:xfrm>
        <a:prstGeom prst="rect">
          <a:avLst/>
        </a:prstGeom>
        <a:noFill/>
      </xdr:spPr>
    </xdr:pic>
    <xdr:clientData fLocksWithSheet="0"/>
  </xdr:oneCellAnchor>
  <xdr:oneCellAnchor>
    <xdr:from>
      <xdr:col>6</xdr:col>
      <xdr:colOff>161925</xdr:colOff>
      <xdr:row>7</xdr:row>
      <xdr:rowOff>171450</xdr:rowOff>
    </xdr:from>
    <xdr:ext cx="2895600" cy="2200275"/>
    <xdr:pic>
      <xdr:nvPicPr>
        <xdr:cNvPr id="14" name="image19.png" title="Imagen">
          <a:extLst>
            <a:ext uri="{FF2B5EF4-FFF2-40B4-BE49-F238E27FC236}">
              <a16:creationId xmlns:a16="http://schemas.microsoft.com/office/drawing/2014/main" id="{4ACAB87F-EFF1-402C-B379-EE5F0FA8B31F}"/>
            </a:ext>
          </a:extLst>
        </xdr:cNvPr>
        <xdr:cNvPicPr preferRelativeResize="0"/>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877925" y="21936075"/>
          <a:ext cx="2895600" cy="2200275"/>
        </a:xfrm>
        <a:prstGeom prst="rect">
          <a:avLst/>
        </a:prstGeom>
        <a:noFill/>
      </xdr:spPr>
    </xdr:pic>
    <xdr:clientData fLocksWithSheet="0"/>
  </xdr:oneCellAnchor>
  <xdr:oneCellAnchor>
    <xdr:from>
      <xdr:col>6</xdr:col>
      <xdr:colOff>4695825</xdr:colOff>
      <xdr:row>7</xdr:row>
      <xdr:rowOff>209550</xdr:rowOff>
    </xdr:from>
    <xdr:ext cx="2847975" cy="2133600"/>
    <xdr:pic>
      <xdr:nvPicPr>
        <xdr:cNvPr id="15" name="image13.png" title="Imagen">
          <a:extLst>
            <a:ext uri="{FF2B5EF4-FFF2-40B4-BE49-F238E27FC236}">
              <a16:creationId xmlns:a16="http://schemas.microsoft.com/office/drawing/2014/main" id="{D9E7037F-1F66-4C41-90B5-B101E631C1E3}"/>
            </a:ext>
          </a:extLst>
        </xdr:cNvPr>
        <xdr:cNvPicPr preferRelativeResize="0"/>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8411825" y="21974175"/>
          <a:ext cx="2847975" cy="2133600"/>
        </a:xfrm>
        <a:prstGeom prst="rect">
          <a:avLst/>
        </a:prstGeom>
        <a:noFill/>
      </xdr:spPr>
    </xdr:pic>
    <xdr:clientData fLocksWithSheet="0"/>
  </xdr:oneCellAnchor>
  <xdr:oneCellAnchor>
    <xdr:from>
      <xdr:col>6</xdr:col>
      <xdr:colOff>685800</xdr:colOff>
      <xdr:row>8</xdr:row>
      <xdr:rowOff>266700</xdr:rowOff>
    </xdr:from>
    <xdr:ext cx="2838450" cy="2133600"/>
    <xdr:pic>
      <xdr:nvPicPr>
        <xdr:cNvPr id="16" name="image6.png" title="Imagen">
          <a:extLst>
            <a:ext uri="{FF2B5EF4-FFF2-40B4-BE49-F238E27FC236}">
              <a16:creationId xmlns:a16="http://schemas.microsoft.com/office/drawing/2014/main" id="{59C16181-F960-49DB-8931-BBDA1B14D60E}"/>
            </a:ext>
          </a:extLst>
        </xdr:cNvPr>
        <xdr:cNvPicPr preferRelativeResize="0"/>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401800" y="24822150"/>
          <a:ext cx="2838450" cy="2133600"/>
        </a:xfrm>
        <a:prstGeom prst="rect">
          <a:avLst/>
        </a:prstGeom>
        <a:noFill/>
      </xdr:spPr>
    </xdr:pic>
    <xdr:clientData fLocksWithSheet="0"/>
  </xdr:oneCellAnchor>
  <xdr:oneCellAnchor>
    <xdr:from>
      <xdr:col>6</xdr:col>
      <xdr:colOff>2762250</xdr:colOff>
      <xdr:row>8</xdr:row>
      <xdr:rowOff>161925</xdr:rowOff>
    </xdr:from>
    <xdr:ext cx="2600325" cy="1952625"/>
    <xdr:pic>
      <xdr:nvPicPr>
        <xdr:cNvPr id="17" name="image14.png" title="Imagen">
          <a:extLst>
            <a:ext uri="{FF2B5EF4-FFF2-40B4-BE49-F238E27FC236}">
              <a16:creationId xmlns:a16="http://schemas.microsoft.com/office/drawing/2014/main" id="{C9CB55FA-39B4-4860-9E75-3597FEBCF157}"/>
            </a:ext>
          </a:extLst>
        </xdr:cNvPr>
        <xdr:cNvPicPr preferRelativeResize="0"/>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6478250" y="24717375"/>
          <a:ext cx="2600325" cy="1952625"/>
        </a:xfrm>
        <a:prstGeom prst="rect">
          <a:avLst/>
        </a:prstGeom>
        <a:noFill/>
      </xdr:spPr>
    </xdr:pic>
    <xdr:clientData fLocksWithSheet="0"/>
  </xdr:oneCellAnchor>
  <xdr:oneCellAnchor>
    <xdr:from>
      <xdr:col>6</xdr:col>
      <xdr:colOff>1095375</xdr:colOff>
      <xdr:row>9</xdr:row>
      <xdr:rowOff>2714625</xdr:rowOff>
    </xdr:from>
    <xdr:ext cx="2847975" cy="2133600"/>
    <xdr:pic>
      <xdr:nvPicPr>
        <xdr:cNvPr id="18" name="image20.png" title="Imagen">
          <a:extLst>
            <a:ext uri="{FF2B5EF4-FFF2-40B4-BE49-F238E27FC236}">
              <a16:creationId xmlns:a16="http://schemas.microsoft.com/office/drawing/2014/main" id="{A65D9C93-1A70-4D69-8504-8687D0206704}"/>
            </a:ext>
          </a:extLst>
        </xdr:cNvPr>
        <xdr:cNvPicPr preferRelativeResize="0"/>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4811375" y="30099000"/>
          <a:ext cx="2847975" cy="2133600"/>
        </a:xfrm>
        <a:prstGeom prst="rect">
          <a:avLst/>
        </a:prstGeom>
        <a:noFill/>
      </xdr:spPr>
    </xdr:pic>
    <xdr:clientData fLocksWithSheet="0"/>
  </xdr:oneCellAnchor>
  <xdr:oneCellAnchor>
    <xdr:from>
      <xdr:col>6</xdr:col>
      <xdr:colOff>4991100</xdr:colOff>
      <xdr:row>9</xdr:row>
      <xdr:rowOff>2838450</xdr:rowOff>
    </xdr:from>
    <xdr:ext cx="2838450" cy="2124075"/>
    <xdr:pic>
      <xdr:nvPicPr>
        <xdr:cNvPr id="19" name="image21.png" title="Imagen">
          <a:extLst>
            <a:ext uri="{FF2B5EF4-FFF2-40B4-BE49-F238E27FC236}">
              <a16:creationId xmlns:a16="http://schemas.microsoft.com/office/drawing/2014/main" id="{5B7618D4-E0DB-4E15-AAE5-7C27DE4AAF78}"/>
            </a:ext>
          </a:extLst>
        </xdr:cNvPr>
        <xdr:cNvPicPr preferRelativeResize="0"/>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707100" y="30222825"/>
          <a:ext cx="2838450" cy="2124075"/>
        </a:xfrm>
        <a:prstGeom prst="rect">
          <a:avLst/>
        </a:prstGeom>
        <a:noFill/>
      </xdr:spPr>
    </xdr:pic>
    <xdr:clientData fLocksWithSheet="0"/>
  </xdr:oneCellAnchor>
  <xdr:oneCellAnchor>
    <xdr:from>
      <xdr:col>6</xdr:col>
      <xdr:colOff>4876800</xdr:colOff>
      <xdr:row>9</xdr:row>
      <xdr:rowOff>285750</xdr:rowOff>
    </xdr:from>
    <xdr:ext cx="3038475" cy="2200275"/>
    <xdr:pic>
      <xdr:nvPicPr>
        <xdr:cNvPr id="20" name="image10.png" title="Imagen">
          <a:extLst>
            <a:ext uri="{FF2B5EF4-FFF2-40B4-BE49-F238E27FC236}">
              <a16:creationId xmlns:a16="http://schemas.microsoft.com/office/drawing/2014/main" id="{BB7090F2-BF6C-4B9B-BB7B-708E16ED6080}"/>
            </a:ext>
          </a:extLst>
        </xdr:cNvPr>
        <xdr:cNvPicPr preferRelativeResize="0"/>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8592800" y="27670125"/>
          <a:ext cx="3038475" cy="2200275"/>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6</xdr:col>
      <xdr:colOff>66675</xdr:colOff>
      <xdr:row>2</xdr:row>
      <xdr:rowOff>38100</xdr:rowOff>
    </xdr:from>
    <xdr:ext cx="2390775" cy="1790700"/>
    <xdr:pic>
      <xdr:nvPicPr>
        <xdr:cNvPr id="2" name="image15.png">
          <a:extLst>
            <a:ext uri="{FF2B5EF4-FFF2-40B4-BE49-F238E27FC236}">
              <a16:creationId xmlns:a16="http://schemas.microsoft.com/office/drawing/2014/main" id="{0D593473-76DD-460D-A50E-B6B576CB64F5}"/>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38825" y="400050"/>
          <a:ext cx="2390775" cy="1790700"/>
        </a:xfrm>
        <a:prstGeom prst="rect">
          <a:avLst/>
        </a:prstGeom>
        <a:noFill/>
      </xdr:spPr>
    </xdr:pic>
    <xdr:clientData fLocksWithSheet="0"/>
  </xdr:oneCellAnchor>
  <xdr:oneCellAnchor>
    <xdr:from>
      <xdr:col>6</xdr:col>
      <xdr:colOff>914400</xdr:colOff>
      <xdr:row>2</xdr:row>
      <xdr:rowOff>1800225</xdr:rowOff>
    </xdr:from>
    <xdr:ext cx="2657475" cy="1485900"/>
    <xdr:pic>
      <xdr:nvPicPr>
        <xdr:cNvPr id="3" name="image4.png">
          <a:extLst>
            <a:ext uri="{FF2B5EF4-FFF2-40B4-BE49-F238E27FC236}">
              <a16:creationId xmlns:a16="http://schemas.microsoft.com/office/drawing/2014/main" id="{A5C42016-F06A-44C0-9DA3-66C35DCE6D14}"/>
            </a:ext>
          </a:extLst>
        </xdr:cNvPr>
        <xdr:cNvPicPr preferRelativeResize="0"/>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86550" y="542925"/>
          <a:ext cx="2657475" cy="1485900"/>
        </a:xfrm>
        <a:prstGeom prst="rect">
          <a:avLst/>
        </a:prstGeom>
        <a:noFill/>
      </xdr:spPr>
    </xdr:pic>
    <xdr:clientData fLocksWithSheet="0"/>
  </xdr:oneCellAnchor>
  <xdr:oneCellAnchor>
    <xdr:from>
      <xdr:col>6</xdr:col>
      <xdr:colOff>19050</xdr:colOff>
      <xdr:row>3</xdr:row>
      <xdr:rowOff>47625</xdr:rowOff>
    </xdr:from>
    <xdr:ext cx="2066925" cy="1162050"/>
    <xdr:pic>
      <xdr:nvPicPr>
        <xdr:cNvPr id="4" name="image8.png">
          <a:extLst>
            <a:ext uri="{FF2B5EF4-FFF2-40B4-BE49-F238E27FC236}">
              <a16:creationId xmlns:a16="http://schemas.microsoft.com/office/drawing/2014/main" id="{956B8081-FA1D-469F-94A8-BBAA9CE05E0E}"/>
            </a:ext>
          </a:extLst>
        </xdr:cNvPr>
        <xdr:cNvPicPr preferRelativeResize="0"/>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91200" y="590550"/>
          <a:ext cx="2066925" cy="1162050"/>
        </a:xfrm>
        <a:prstGeom prst="rect">
          <a:avLst/>
        </a:prstGeom>
        <a:noFill/>
      </xdr:spPr>
    </xdr:pic>
    <xdr:clientData fLocksWithSheet="0"/>
  </xdr:oneCellAnchor>
  <xdr:oneCellAnchor>
    <xdr:from>
      <xdr:col>6</xdr:col>
      <xdr:colOff>1190625</xdr:colOff>
      <xdr:row>3</xdr:row>
      <xdr:rowOff>1143000</xdr:rowOff>
    </xdr:from>
    <xdr:ext cx="2419350" cy="1362075"/>
    <xdr:pic>
      <xdr:nvPicPr>
        <xdr:cNvPr id="5" name="image7.png">
          <a:extLst>
            <a:ext uri="{FF2B5EF4-FFF2-40B4-BE49-F238E27FC236}">
              <a16:creationId xmlns:a16="http://schemas.microsoft.com/office/drawing/2014/main" id="{B415FC35-3587-4D65-8F7E-CF41C39DFC71}"/>
            </a:ext>
          </a:extLst>
        </xdr:cNvPr>
        <xdr:cNvPicPr preferRelativeResize="0"/>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734175" y="723900"/>
          <a:ext cx="2419350" cy="1362075"/>
        </a:xfrm>
        <a:prstGeom prst="rect">
          <a:avLst/>
        </a:prstGeom>
        <a:noFill/>
      </xdr:spPr>
    </xdr:pic>
    <xdr:clientData fLocksWithSheet="0"/>
  </xdr:oneCellAnchor>
  <xdr:oneCellAnchor>
    <xdr:from>
      <xdr:col>6</xdr:col>
      <xdr:colOff>9525</xdr:colOff>
      <xdr:row>4</xdr:row>
      <xdr:rowOff>76200</xdr:rowOff>
    </xdr:from>
    <xdr:ext cx="2400300" cy="1352550"/>
    <xdr:pic>
      <xdr:nvPicPr>
        <xdr:cNvPr id="6" name="image6.png">
          <a:extLst>
            <a:ext uri="{FF2B5EF4-FFF2-40B4-BE49-F238E27FC236}">
              <a16:creationId xmlns:a16="http://schemas.microsoft.com/office/drawing/2014/main" id="{DF32E2C9-2EC4-40F2-9DE0-00DE32148779}"/>
            </a:ext>
          </a:extLst>
        </xdr:cNvPr>
        <xdr:cNvPicPr preferRelativeResize="0"/>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81675" y="800100"/>
          <a:ext cx="2400300" cy="1352550"/>
        </a:xfrm>
        <a:prstGeom prst="rect">
          <a:avLst/>
        </a:prstGeom>
        <a:noFill/>
      </xdr:spPr>
    </xdr:pic>
    <xdr:clientData fLocksWithSheet="0"/>
  </xdr:oneCellAnchor>
  <xdr:oneCellAnchor>
    <xdr:from>
      <xdr:col>6</xdr:col>
      <xdr:colOff>1524000</xdr:colOff>
      <xdr:row>4</xdr:row>
      <xdr:rowOff>1419225</xdr:rowOff>
    </xdr:from>
    <xdr:ext cx="2076450" cy="1162050"/>
    <xdr:pic>
      <xdr:nvPicPr>
        <xdr:cNvPr id="7" name="image10.png">
          <a:extLst>
            <a:ext uri="{FF2B5EF4-FFF2-40B4-BE49-F238E27FC236}">
              <a16:creationId xmlns:a16="http://schemas.microsoft.com/office/drawing/2014/main" id="{A4E049C1-0C71-47CE-A0F7-66A6BA1F7A00}"/>
            </a:ext>
          </a:extLst>
        </xdr:cNvPr>
        <xdr:cNvPicPr preferRelativeResize="0"/>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734175" y="904875"/>
          <a:ext cx="2076450" cy="1162050"/>
        </a:xfrm>
        <a:prstGeom prst="rect">
          <a:avLst/>
        </a:prstGeom>
        <a:noFill/>
      </xdr:spPr>
    </xdr:pic>
    <xdr:clientData fLocksWithSheet="0"/>
  </xdr:oneCellAnchor>
  <xdr:oneCellAnchor>
    <xdr:from>
      <xdr:col>6</xdr:col>
      <xdr:colOff>0</xdr:colOff>
      <xdr:row>5</xdr:row>
      <xdr:rowOff>47625</xdr:rowOff>
    </xdr:from>
    <xdr:ext cx="2371725" cy="1333500"/>
    <xdr:pic>
      <xdr:nvPicPr>
        <xdr:cNvPr id="8" name="image3.png">
          <a:extLst>
            <a:ext uri="{FF2B5EF4-FFF2-40B4-BE49-F238E27FC236}">
              <a16:creationId xmlns:a16="http://schemas.microsoft.com/office/drawing/2014/main" id="{4E1A3568-5B1A-400E-BF4E-AC6486540AEF}"/>
            </a:ext>
          </a:extLst>
        </xdr:cNvPr>
        <xdr:cNvPicPr preferRelativeResize="0"/>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72150" y="952500"/>
          <a:ext cx="2371725" cy="1333500"/>
        </a:xfrm>
        <a:prstGeom prst="rect">
          <a:avLst/>
        </a:prstGeom>
        <a:noFill/>
      </xdr:spPr>
    </xdr:pic>
    <xdr:clientData fLocksWithSheet="0"/>
  </xdr:oneCellAnchor>
  <xdr:oneCellAnchor>
    <xdr:from>
      <xdr:col>6</xdr:col>
      <xdr:colOff>1438275</xdr:colOff>
      <xdr:row>5</xdr:row>
      <xdr:rowOff>1209675</xdr:rowOff>
    </xdr:from>
    <xdr:ext cx="2171700" cy="1219200"/>
    <xdr:pic>
      <xdr:nvPicPr>
        <xdr:cNvPr id="9" name="image5.png">
          <a:extLst>
            <a:ext uri="{FF2B5EF4-FFF2-40B4-BE49-F238E27FC236}">
              <a16:creationId xmlns:a16="http://schemas.microsoft.com/office/drawing/2014/main" id="{2108E160-BEE7-4FB5-8F8C-34C31C440743}"/>
            </a:ext>
          </a:extLst>
        </xdr:cNvPr>
        <xdr:cNvPicPr preferRelativeResize="0"/>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734175" y="1085850"/>
          <a:ext cx="2171700" cy="1219200"/>
        </a:xfrm>
        <a:prstGeom prst="rect">
          <a:avLst/>
        </a:prstGeom>
        <a:noFill/>
      </xdr:spPr>
    </xdr:pic>
    <xdr:clientData fLocksWithSheet="0"/>
  </xdr:oneCellAnchor>
  <xdr:oneCellAnchor>
    <xdr:from>
      <xdr:col>6</xdr:col>
      <xdr:colOff>9525</xdr:colOff>
      <xdr:row>6</xdr:row>
      <xdr:rowOff>0</xdr:rowOff>
    </xdr:from>
    <xdr:ext cx="1857375" cy="1390650"/>
    <xdr:pic>
      <xdr:nvPicPr>
        <xdr:cNvPr id="10" name="image19.png">
          <a:extLst>
            <a:ext uri="{FF2B5EF4-FFF2-40B4-BE49-F238E27FC236}">
              <a16:creationId xmlns:a16="http://schemas.microsoft.com/office/drawing/2014/main" id="{2A000D63-0AED-4047-9C01-0F61DA6B8BFE}"/>
            </a:ext>
          </a:extLst>
        </xdr:cNvPr>
        <xdr:cNvPicPr preferRelativeResize="0"/>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781675" y="1085850"/>
          <a:ext cx="1857375" cy="1390650"/>
        </a:xfrm>
        <a:prstGeom prst="rect">
          <a:avLst/>
        </a:prstGeom>
        <a:noFill/>
      </xdr:spPr>
    </xdr:pic>
    <xdr:clientData fLocksWithSheet="0"/>
  </xdr:oneCellAnchor>
  <xdr:oneCellAnchor>
    <xdr:from>
      <xdr:col>6</xdr:col>
      <xdr:colOff>1704975</xdr:colOff>
      <xdr:row>6</xdr:row>
      <xdr:rowOff>904875</xdr:rowOff>
    </xdr:from>
    <xdr:ext cx="1924050" cy="1438275"/>
    <xdr:pic>
      <xdr:nvPicPr>
        <xdr:cNvPr id="11" name="image17.png">
          <a:extLst>
            <a:ext uri="{FF2B5EF4-FFF2-40B4-BE49-F238E27FC236}">
              <a16:creationId xmlns:a16="http://schemas.microsoft.com/office/drawing/2014/main" id="{18A762E1-8F9D-48F8-9438-6398B47B58DF}"/>
            </a:ext>
          </a:extLst>
        </xdr:cNvPr>
        <xdr:cNvPicPr preferRelativeResize="0"/>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734175" y="1266825"/>
          <a:ext cx="1924050" cy="1438275"/>
        </a:xfrm>
        <a:prstGeom prst="rect">
          <a:avLst/>
        </a:prstGeom>
        <a:noFill/>
      </xdr:spPr>
    </xdr:pic>
    <xdr:clientData fLocksWithSheet="0"/>
  </xdr:oneCellAnchor>
  <xdr:oneCellAnchor>
    <xdr:from>
      <xdr:col>6</xdr:col>
      <xdr:colOff>47625</xdr:colOff>
      <xdr:row>7</xdr:row>
      <xdr:rowOff>38100</xdr:rowOff>
    </xdr:from>
    <xdr:ext cx="2209800" cy="1238250"/>
    <xdr:pic>
      <xdr:nvPicPr>
        <xdr:cNvPr id="12" name="image18.png">
          <a:extLst>
            <a:ext uri="{FF2B5EF4-FFF2-40B4-BE49-F238E27FC236}">
              <a16:creationId xmlns:a16="http://schemas.microsoft.com/office/drawing/2014/main" id="{E3CB04BB-235E-4680-A556-546C736C4496}"/>
            </a:ext>
          </a:extLst>
        </xdr:cNvPr>
        <xdr:cNvPicPr preferRelativeResize="0"/>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819775" y="1304925"/>
          <a:ext cx="2209800" cy="1238250"/>
        </a:xfrm>
        <a:prstGeom prst="rect">
          <a:avLst/>
        </a:prstGeom>
        <a:noFill/>
      </xdr:spPr>
    </xdr:pic>
    <xdr:clientData fLocksWithSheet="0"/>
  </xdr:oneCellAnchor>
  <xdr:oneCellAnchor>
    <xdr:from>
      <xdr:col>6</xdr:col>
      <xdr:colOff>1028700</xdr:colOff>
      <xdr:row>7</xdr:row>
      <xdr:rowOff>1304925</xdr:rowOff>
    </xdr:from>
    <xdr:ext cx="2590800" cy="1457325"/>
    <xdr:pic>
      <xdr:nvPicPr>
        <xdr:cNvPr id="13" name="image9.png">
          <a:extLst>
            <a:ext uri="{FF2B5EF4-FFF2-40B4-BE49-F238E27FC236}">
              <a16:creationId xmlns:a16="http://schemas.microsoft.com/office/drawing/2014/main" id="{77D1E21A-B67B-4677-863D-05E0C47D1CA1}"/>
            </a:ext>
          </a:extLst>
        </xdr:cNvPr>
        <xdr:cNvPicPr preferRelativeResize="0"/>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734175" y="1447800"/>
          <a:ext cx="2590800" cy="1457325"/>
        </a:xfrm>
        <a:prstGeom prst="rect">
          <a:avLst/>
        </a:prstGeom>
        <a:noFill/>
      </xdr:spPr>
    </xdr:pic>
    <xdr:clientData fLocksWithSheet="0"/>
  </xdr:oneCellAnchor>
  <xdr:oneCellAnchor>
    <xdr:from>
      <xdr:col>6</xdr:col>
      <xdr:colOff>514350</xdr:colOff>
      <xdr:row>8</xdr:row>
      <xdr:rowOff>47625</xdr:rowOff>
    </xdr:from>
    <xdr:ext cx="2390775" cy="1790700"/>
    <xdr:pic>
      <xdr:nvPicPr>
        <xdr:cNvPr id="14" name="image16.png">
          <a:extLst>
            <a:ext uri="{FF2B5EF4-FFF2-40B4-BE49-F238E27FC236}">
              <a16:creationId xmlns:a16="http://schemas.microsoft.com/office/drawing/2014/main" id="{892958F4-0397-417D-943B-C680BD33754B}"/>
            </a:ext>
          </a:extLst>
        </xdr:cNvPr>
        <xdr:cNvPicPr preferRelativeResize="0"/>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286500" y="1495425"/>
          <a:ext cx="2390775" cy="1790700"/>
        </a:xfrm>
        <a:prstGeom prst="rect">
          <a:avLst/>
        </a:prstGeom>
        <a:noFill/>
      </xdr:spPr>
    </xdr:pic>
    <xdr:clientData fLocksWithSheet="0"/>
  </xdr:oneCellAnchor>
  <xdr:oneCellAnchor>
    <xdr:from>
      <xdr:col>6</xdr:col>
      <xdr:colOff>409575</xdr:colOff>
      <xdr:row>9</xdr:row>
      <xdr:rowOff>47625</xdr:rowOff>
    </xdr:from>
    <xdr:ext cx="2647950" cy="1485900"/>
    <xdr:pic>
      <xdr:nvPicPr>
        <xdr:cNvPr id="15" name="image12.png">
          <a:extLst>
            <a:ext uri="{FF2B5EF4-FFF2-40B4-BE49-F238E27FC236}">
              <a16:creationId xmlns:a16="http://schemas.microsoft.com/office/drawing/2014/main" id="{0F4AADC8-8B48-43A4-895F-2DFF081D9459}"/>
            </a:ext>
          </a:extLst>
        </xdr:cNvPr>
        <xdr:cNvPicPr preferRelativeResize="0"/>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181725" y="1676400"/>
          <a:ext cx="2647950" cy="1485900"/>
        </a:xfrm>
        <a:prstGeom prst="rect">
          <a:avLst/>
        </a:prstGeom>
        <a:noFill/>
      </xdr:spPr>
    </xdr:pic>
    <xdr:clientData fLocksWithSheet="0"/>
  </xdr:oneCellAnchor>
  <xdr:oneCellAnchor>
    <xdr:from>
      <xdr:col>6</xdr:col>
      <xdr:colOff>409575</xdr:colOff>
      <xdr:row>10</xdr:row>
      <xdr:rowOff>123825</xdr:rowOff>
    </xdr:from>
    <xdr:ext cx="2581275" cy="1447800"/>
    <xdr:pic>
      <xdr:nvPicPr>
        <xdr:cNvPr id="16" name="image14.png">
          <a:extLst>
            <a:ext uri="{FF2B5EF4-FFF2-40B4-BE49-F238E27FC236}">
              <a16:creationId xmlns:a16="http://schemas.microsoft.com/office/drawing/2014/main" id="{E20D04B1-321E-4AA4-A26B-BFBC204B4CA8}"/>
            </a:ext>
          </a:extLst>
        </xdr:cNvPr>
        <xdr:cNvPicPr preferRelativeResize="0"/>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181725" y="1933575"/>
          <a:ext cx="2581275" cy="1447800"/>
        </a:xfrm>
        <a:prstGeom prst="rect">
          <a:avLst/>
        </a:prstGeom>
        <a:noFill/>
      </xdr:spPr>
    </xdr:pic>
    <xdr:clientData fLocksWithSheet="0"/>
  </xdr:oneCellAnchor>
  <xdr:oneCellAnchor>
    <xdr:from>
      <xdr:col>6</xdr:col>
      <xdr:colOff>495300</xdr:colOff>
      <xdr:row>11</xdr:row>
      <xdr:rowOff>38100</xdr:rowOff>
    </xdr:from>
    <xdr:ext cx="2533650" cy="1895475"/>
    <xdr:pic>
      <xdr:nvPicPr>
        <xdr:cNvPr id="17" name="image11.png">
          <a:extLst>
            <a:ext uri="{FF2B5EF4-FFF2-40B4-BE49-F238E27FC236}">
              <a16:creationId xmlns:a16="http://schemas.microsoft.com/office/drawing/2014/main" id="{93A764FB-87FC-4990-B9CD-3CD7C0DA255B}"/>
            </a:ext>
          </a:extLst>
        </xdr:cNvPr>
        <xdr:cNvPicPr preferRelativeResize="0"/>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267450" y="2028825"/>
          <a:ext cx="2533650" cy="1895475"/>
        </a:xfrm>
        <a:prstGeom prst="rect">
          <a:avLst/>
        </a:prstGeom>
        <a:noFill/>
      </xdr:spPr>
    </xdr:pic>
    <xdr:clientData fLocksWithSheet="0"/>
  </xdr:oneCellAnchor>
  <xdr:oneCellAnchor>
    <xdr:from>
      <xdr:col>6</xdr:col>
      <xdr:colOff>400050</xdr:colOff>
      <xdr:row>12</xdr:row>
      <xdr:rowOff>95250</xdr:rowOff>
    </xdr:from>
    <xdr:ext cx="2390775" cy="1790700"/>
    <xdr:pic>
      <xdr:nvPicPr>
        <xdr:cNvPr id="18" name="image13.png">
          <a:extLst>
            <a:ext uri="{FF2B5EF4-FFF2-40B4-BE49-F238E27FC236}">
              <a16:creationId xmlns:a16="http://schemas.microsoft.com/office/drawing/2014/main" id="{8F9D65F3-46C1-4516-9CB2-C4C5B61CBFED}"/>
            </a:ext>
          </a:extLst>
        </xdr:cNvPr>
        <xdr:cNvPicPr preferRelativeResize="0"/>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172200" y="2266950"/>
          <a:ext cx="2390775" cy="1790700"/>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6</xdr:col>
      <xdr:colOff>504825</xdr:colOff>
      <xdr:row>3</xdr:row>
      <xdr:rowOff>152400</xdr:rowOff>
    </xdr:from>
    <xdr:ext cx="2619375" cy="1962150"/>
    <xdr:pic>
      <xdr:nvPicPr>
        <xdr:cNvPr id="2" name="image15.png">
          <a:extLst>
            <a:ext uri="{FF2B5EF4-FFF2-40B4-BE49-F238E27FC236}">
              <a16:creationId xmlns:a16="http://schemas.microsoft.com/office/drawing/2014/main" id="{6566141B-367A-4C09-B2D3-DABCCEE77663}"/>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77125" y="4676775"/>
          <a:ext cx="2619375" cy="1962150"/>
        </a:xfrm>
        <a:prstGeom prst="rect">
          <a:avLst/>
        </a:prstGeom>
        <a:noFill/>
      </xdr:spPr>
    </xdr:pic>
    <xdr:clientData fLocksWithSheet="0"/>
  </xdr:oneCellAnchor>
  <xdr:oneCellAnchor>
    <xdr:from>
      <xdr:col>6</xdr:col>
      <xdr:colOff>714375</xdr:colOff>
      <xdr:row>2</xdr:row>
      <xdr:rowOff>342900</xdr:rowOff>
    </xdr:from>
    <xdr:ext cx="2276475" cy="2162175"/>
    <xdr:pic>
      <xdr:nvPicPr>
        <xdr:cNvPr id="3" name="image10.jpg">
          <a:extLst>
            <a:ext uri="{FF2B5EF4-FFF2-40B4-BE49-F238E27FC236}">
              <a16:creationId xmlns:a16="http://schemas.microsoft.com/office/drawing/2014/main" id="{BD3494AB-6C3B-446E-AFF8-6588380A64EA}"/>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686675" y="1533525"/>
          <a:ext cx="2276475" cy="2162175"/>
        </a:xfrm>
        <a:prstGeom prst="rect">
          <a:avLst/>
        </a:prstGeom>
        <a:noFill/>
      </xdr:spPr>
    </xdr:pic>
    <xdr:clientData fLocksWithSheet="0"/>
  </xdr:oneCellAnchor>
  <xdr:oneCellAnchor>
    <xdr:from>
      <xdr:col>6</xdr:col>
      <xdr:colOff>533400</xdr:colOff>
      <xdr:row>3</xdr:row>
      <xdr:rowOff>123825</xdr:rowOff>
    </xdr:from>
    <xdr:ext cx="1485900" cy="1714500"/>
    <xdr:pic>
      <xdr:nvPicPr>
        <xdr:cNvPr id="4" name="image12.png">
          <a:extLst>
            <a:ext uri="{FF2B5EF4-FFF2-40B4-BE49-F238E27FC236}">
              <a16:creationId xmlns:a16="http://schemas.microsoft.com/office/drawing/2014/main" id="{117455DF-BC37-4906-9DD9-934F1C759639}"/>
            </a:ext>
          </a:extLst>
        </xdr:cNvPr>
        <xdr:cNvPicPr preferRelativeResize="0"/>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505700" y="4648200"/>
          <a:ext cx="1485900" cy="1714500"/>
        </a:xfrm>
        <a:prstGeom prst="rect">
          <a:avLst/>
        </a:prstGeom>
        <a:noFill/>
      </xdr:spPr>
    </xdr:pic>
    <xdr:clientData fLocksWithSheet="0"/>
  </xdr:oneCellAnchor>
  <xdr:oneCellAnchor>
    <xdr:from>
      <xdr:col>6</xdr:col>
      <xdr:colOff>323850</xdr:colOff>
      <xdr:row>4</xdr:row>
      <xdr:rowOff>161925</xdr:rowOff>
    </xdr:from>
    <xdr:ext cx="2076450" cy="2362200"/>
    <xdr:pic>
      <xdr:nvPicPr>
        <xdr:cNvPr id="5" name="image3.png">
          <a:extLst>
            <a:ext uri="{FF2B5EF4-FFF2-40B4-BE49-F238E27FC236}">
              <a16:creationId xmlns:a16="http://schemas.microsoft.com/office/drawing/2014/main" id="{3A089829-8E30-4250-87C9-34A1C50D8315}"/>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7296150" y="7124700"/>
          <a:ext cx="2076450" cy="2362200"/>
        </a:xfrm>
        <a:prstGeom prst="rect">
          <a:avLst/>
        </a:prstGeom>
        <a:noFill/>
      </xdr:spPr>
    </xdr:pic>
    <xdr:clientData fLocksWithSheet="0"/>
  </xdr:oneCellAnchor>
  <xdr:oneCellAnchor>
    <xdr:from>
      <xdr:col>6</xdr:col>
      <xdr:colOff>352425</xdr:colOff>
      <xdr:row>5</xdr:row>
      <xdr:rowOff>66675</xdr:rowOff>
    </xdr:from>
    <xdr:ext cx="1952625" cy="1876425"/>
    <xdr:pic>
      <xdr:nvPicPr>
        <xdr:cNvPr id="6" name="image13.png">
          <a:extLst>
            <a:ext uri="{FF2B5EF4-FFF2-40B4-BE49-F238E27FC236}">
              <a16:creationId xmlns:a16="http://schemas.microsoft.com/office/drawing/2014/main" id="{0D1A5995-827E-45AE-8CC8-929369B01820}"/>
            </a:ext>
          </a:extLst>
        </xdr:cNvPr>
        <xdr:cNvPicPr preferRelativeResize="0"/>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324725" y="9648825"/>
          <a:ext cx="1952625" cy="1876425"/>
        </a:xfrm>
        <a:prstGeom prst="rect">
          <a:avLst/>
        </a:prstGeom>
        <a:noFill/>
      </xdr:spPr>
    </xdr:pic>
    <xdr:clientData fLocksWithSheet="0"/>
  </xdr:oneCellAnchor>
  <xdr:oneCellAnchor>
    <xdr:from>
      <xdr:col>6</xdr:col>
      <xdr:colOff>57150</xdr:colOff>
      <xdr:row>6</xdr:row>
      <xdr:rowOff>219075</xdr:rowOff>
    </xdr:from>
    <xdr:ext cx="2600325" cy="2143125"/>
    <xdr:pic>
      <xdr:nvPicPr>
        <xdr:cNvPr id="7" name="image4.jpg">
          <a:extLst>
            <a:ext uri="{FF2B5EF4-FFF2-40B4-BE49-F238E27FC236}">
              <a16:creationId xmlns:a16="http://schemas.microsoft.com/office/drawing/2014/main" id="{281111AA-D20C-41EC-8513-608038C92E96}"/>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7029450" y="13268325"/>
          <a:ext cx="2600325" cy="2143125"/>
        </a:xfrm>
        <a:prstGeom prst="rect">
          <a:avLst/>
        </a:prstGeom>
        <a:noFill/>
      </xdr:spPr>
    </xdr:pic>
    <xdr:clientData fLocksWithSheet="0"/>
  </xdr:oneCellAnchor>
  <xdr:oneCellAnchor>
    <xdr:from>
      <xdr:col>6</xdr:col>
      <xdr:colOff>38100</xdr:colOff>
      <xdr:row>7</xdr:row>
      <xdr:rowOff>38100</xdr:rowOff>
    </xdr:from>
    <xdr:ext cx="2581275" cy="1285875"/>
    <xdr:pic>
      <xdr:nvPicPr>
        <xdr:cNvPr id="8" name="image6.jpg">
          <a:extLst>
            <a:ext uri="{FF2B5EF4-FFF2-40B4-BE49-F238E27FC236}">
              <a16:creationId xmlns:a16="http://schemas.microsoft.com/office/drawing/2014/main" id="{733D5F44-F4EA-4F05-A816-A8D46A309BA2}"/>
            </a:ext>
          </a:extLst>
        </xdr:cNvPr>
        <xdr:cNvPicPr preferRelativeResize="0"/>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010400" y="16106775"/>
          <a:ext cx="2581275" cy="1285875"/>
        </a:xfrm>
        <a:prstGeom prst="rect">
          <a:avLst/>
        </a:prstGeom>
        <a:noFill/>
      </xdr:spPr>
    </xdr:pic>
    <xdr:clientData fLocksWithSheet="0"/>
  </xdr:oneCellAnchor>
  <xdr:oneCellAnchor>
    <xdr:from>
      <xdr:col>6</xdr:col>
      <xdr:colOff>57150</xdr:colOff>
      <xdr:row>7</xdr:row>
      <xdr:rowOff>1466850</xdr:rowOff>
    </xdr:from>
    <xdr:ext cx="2543175" cy="1543050"/>
    <xdr:pic>
      <xdr:nvPicPr>
        <xdr:cNvPr id="9" name="image11.png">
          <a:extLst>
            <a:ext uri="{FF2B5EF4-FFF2-40B4-BE49-F238E27FC236}">
              <a16:creationId xmlns:a16="http://schemas.microsoft.com/office/drawing/2014/main" id="{C3EB1D71-12F6-4978-A6C7-D6E7CEE2AEF6}"/>
            </a:ext>
          </a:extLst>
        </xdr:cNvPr>
        <xdr:cNvPicPr preferRelativeResize="0"/>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029450" y="17535525"/>
          <a:ext cx="2543175" cy="1543050"/>
        </a:xfrm>
        <a:prstGeom prst="rect">
          <a:avLst/>
        </a:prstGeom>
        <a:noFill/>
      </xdr:spPr>
    </xdr:pic>
    <xdr:clientData fLocksWithSheet="0"/>
  </xdr:oneCellAnchor>
  <xdr:oneCellAnchor>
    <xdr:from>
      <xdr:col>6</xdr:col>
      <xdr:colOff>57150</xdr:colOff>
      <xdr:row>8</xdr:row>
      <xdr:rowOff>200025</xdr:rowOff>
    </xdr:from>
    <xdr:ext cx="2543175" cy="1704975"/>
    <xdr:pic>
      <xdr:nvPicPr>
        <xdr:cNvPr id="10" name="image5.png">
          <a:extLst>
            <a:ext uri="{FF2B5EF4-FFF2-40B4-BE49-F238E27FC236}">
              <a16:creationId xmlns:a16="http://schemas.microsoft.com/office/drawing/2014/main" id="{70047EB5-C150-48B9-AE3C-0751A8B9F0A8}"/>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7029450" y="19059525"/>
          <a:ext cx="2543175" cy="1704975"/>
        </a:xfrm>
        <a:prstGeom prst="rect">
          <a:avLst/>
        </a:prstGeom>
        <a:noFill/>
      </xdr:spPr>
    </xdr:pic>
    <xdr:clientData fLocksWithSheet="0"/>
  </xdr:oneCellAnchor>
  <xdr:oneCellAnchor>
    <xdr:from>
      <xdr:col>6</xdr:col>
      <xdr:colOff>133350</xdr:colOff>
      <xdr:row>9</xdr:row>
      <xdr:rowOff>142875</xdr:rowOff>
    </xdr:from>
    <xdr:ext cx="2390775" cy="1914525"/>
    <xdr:pic>
      <xdr:nvPicPr>
        <xdr:cNvPr id="11" name="image14.png">
          <a:extLst>
            <a:ext uri="{FF2B5EF4-FFF2-40B4-BE49-F238E27FC236}">
              <a16:creationId xmlns:a16="http://schemas.microsoft.com/office/drawing/2014/main" id="{37906204-A228-4655-B1D4-D99B26C95551}"/>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7105650" y="21831300"/>
          <a:ext cx="2390775" cy="1914525"/>
        </a:xfrm>
        <a:prstGeom prst="rect">
          <a:avLst/>
        </a:prstGeom>
        <a:noFill/>
      </xdr:spPr>
    </xdr:pic>
    <xdr:clientData fLocksWithSheet="0"/>
  </xdr:oneCellAnchor>
  <xdr:oneCellAnchor>
    <xdr:from>
      <xdr:col>6</xdr:col>
      <xdr:colOff>66675</xdr:colOff>
      <xdr:row>10</xdr:row>
      <xdr:rowOff>85725</xdr:rowOff>
    </xdr:from>
    <xdr:ext cx="2476500" cy="1466850"/>
    <xdr:pic>
      <xdr:nvPicPr>
        <xdr:cNvPr id="12" name="image8.png">
          <a:extLst>
            <a:ext uri="{FF2B5EF4-FFF2-40B4-BE49-F238E27FC236}">
              <a16:creationId xmlns:a16="http://schemas.microsoft.com/office/drawing/2014/main" id="{3CA28151-27B1-47F3-AC3D-5A6238CC6AD1}"/>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7038975" y="24155400"/>
          <a:ext cx="2476500" cy="1466850"/>
        </a:xfrm>
        <a:prstGeom prst="rect">
          <a:avLst/>
        </a:prstGeom>
        <a:noFill/>
      </xdr:spPr>
    </xdr:pic>
    <xdr:clientData fLocksWithSheet="0"/>
  </xdr:oneCellAnchor>
  <xdr:oneCellAnchor>
    <xdr:from>
      <xdr:col>6</xdr:col>
      <xdr:colOff>114300</xdr:colOff>
      <xdr:row>11</xdr:row>
      <xdr:rowOff>85725</xdr:rowOff>
    </xdr:from>
    <xdr:ext cx="2466975" cy="2000250"/>
    <xdr:pic>
      <xdr:nvPicPr>
        <xdr:cNvPr id="13" name="image9.png">
          <a:extLst>
            <a:ext uri="{FF2B5EF4-FFF2-40B4-BE49-F238E27FC236}">
              <a16:creationId xmlns:a16="http://schemas.microsoft.com/office/drawing/2014/main" id="{FA518E72-91E7-4516-BC6F-5AA2AA8F6B2C}"/>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7086600" y="26984325"/>
          <a:ext cx="2466975" cy="2000250"/>
        </a:xfrm>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5</xdr:col>
      <xdr:colOff>57150</xdr:colOff>
      <xdr:row>2</xdr:row>
      <xdr:rowOff>76200</xdr:rowOff>
    </xdr:from>
    <xdr:ext cx="3905250" cy="2076450"/>
    <xdr:pic>
      <xdr:nvPicPr>
        <xdr:cNvPr id="2" name="image8.jpg">
          <a:extLst>
            <a:ext uri="{FF2B5EF4-FFF2-40B4-BE49-F238E27FC236}">
              <a16:creationId xmlns:a16="http://schemas.microsoft.com/office/drawing/2014/main" id="{FEF72757-052A-4B84-BCEC-678CB0907487}"/>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91400" y="1381125"/>
          <a:ext cx="3905250" cy="2076450"/>
        </a:xfrm>
        <a:prstGeom prst="rect">
          <a:avLst/>
        </a:prstGeom>
        <a:noFill/>
      </xdr:spPr>
    </xdr:pic>
    <xdr:clientData fLocksWithSheet="0"/>
  </xdr:oneCellAnchor>
  <xdr:oneCellAnchor>
    <xdr:from>
      <xdr:col>5</xdr:col>
      <xdr:colOff>161925</xdr:colOff>
      <xdr:row>3</xdr:row>
      <xdr:rowOff>180975</xdr:rowOff>
    </xdr:from>
    <xdr:ext cx="3790950" cy="2647950"/>
    <xdr:pic>
      <xdr:nvPicPr>
        <xdr:cNvPr id="3" name="image11.jpg">
          <a:extLst>
            <a:ext uri="{FF2B5EF4-FFF2-40B4-BE49-F238E27FC236}">
              <a16:creationId xmlns:a16="http://schemas.microsoft.com/office/drawing/2014/main" id="{2681ED13-EAF0-4112-AD24-634EF793689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496175" y="3705225"/>
          <a:ext cx="3790950" cy="2647950"/>
        </a:xfrm>
        <a:prstGeom prst="rect">
          <a:avLst/>
        </a:prstGeom>
        <a:noFill/>
      </xdr:spPr>
    </xdr:pic>
    <xdr:clientData fLocksWithSheet="0"/>
  </xdr:oneCellAnchor>
  <xdr:oneCellAnchor>
    <xdr:from>
      <xdr:col>5</xdr:col>
      <xdr:colOff>171450</xdr:colOff>
      <xdr:row>4</xdr:row>
      <xdr:rowOff>38100</xdr:rowOff>
    </xdr:from>
    <xdr:ext cx="3695700" cy="1809750"/>
    <xdr:pic>
      <xdr:nvPicPr>
        <xdr:cNvPr id="4" name="image15.jpg">
          <a:extLst>
            <a:ext uri="{FF2B5EF4-FFF2-40B4-BE49-F238E27FC236}">
              <a16:creationId xmlns:a16="http://schemas.microsoft.com/office/drawing/2014/main" id="{4B8BE160-61C9-40E6-806D-F198584FBDBE}"/>
            </a:ext>
          </a:extLst>
        </xdr:cNvPr>
        <xdr:cNvPicPr preferRelativeResize="0"/>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505700" y="6543675"/>
          <a:ext cx="3695700" cy="1809750"/>
        </a:xfrm>
        <a:prstGeom prst="rect">
          <a:avLst/>
        </a:prstGeom>
        <a:noFill/>
      </xdr:spPr>
    </xdr:pic>
    <xdr:clientData fLocksWithSheet="0"/>
  </xdr:oneCellAnchor>
  <xdr:oneCellAnchor>
    <xdr:from>
      <xdr:col>5</xdr:col>
      <xdr:colOff>133350</xdr:colOff>
      <xdr:row>5</xdr:row>
      <xdr:rowOff>66675</xdr:rowOff>
    </xdr:from>
    <xdr:ext cx="3743325" cy="2647950"/>
    <xdr:pic>
      <xdr:nvPicPr>
        <xdr:cNvPr id="5" name="image12.jpg">
          <a:extLst>
            <a:ext uri="{FF2B5EF4-FFF2-40B4-BE49-F238E27FC236}">
              <a16:creationId xmlns:a16="http://schemas.microsoft.com/office/drawing/2014/main" id="{57010EF7-6DF4-4090-B080-646E50578D7B}"/>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7467600" y="8601075"/>
          <a:ext cx="3743325" cy="2647950"/>
        </a:xfrm>
        <a:prstGeom prst="rect">
          <a:avLst/>
        </a:prstGeom>
        <a:noFill/>
      </xdr:spPr>
    </xdr:pic>
    <xdr:clientData fLocksWithSheet="0"/>
  </xdr:oneCellAnchor>
  <xdr:oneCellAnchor>
    <xdr:from>
      <xdr:col>5</xdr:col>
      <xdr:colOff>38100</xdr:colOff>
      <xdr:row>7</xdr:row>
      <xdr:rowOff>57150</xdr:rowOff>
    </xdr:from>
    <xdr:ext cx="3857625" cy="2676525"/>
    <xdr:pic>
      <xdr:nvPicPr>
        <xdr:cNvPr id="6" name="image16.jpg">
          <a:extLst>
            <a:ext uri="{FF2B5EF4-FFF2-40B4-BE49-F238E27FC236}">
              <a16:creationId xmlns:a16="http://schemas.microsoft.com/office/drawing/2014/main" id="{BD2CBEBF-F9E3-4CD0-ACFB-26002C4AB91F}"/>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7372350" y="14201775"/>
          <a:ext cx="3857625" cy="2676525"/>
        </a:xfrm>
        <a:prstGeom prst="rect">
          <a:avLst/>
        </a:prstGeom>
        <a:noFill/>
      </xdr:spPr>
    </xdr:pic>
    <xdr:clientData fLocksWithSheet="0"/>
  </xdr:oneCellAnchor>
  <xdr:oneCellAnchor>
    <xdr:from>
      <xdr:col>5</xdr:col>
      <xdr:colOff>161925</xdr:colOff>
      <xdr:row>8</xdr:row>
      <xdr:rowOff>57150</xdr:rowOff>
    </xdr:from>
    <xdr:ext cx="3705225" cy="1962150"/>
    <xdr:pic>
      <xdr:nvPicPr>
        <xdr:cNvPr id="7" name="image13.jpg">
          <a:extLst>
            <a:ext uri="{FF2B5EF4-FFF2-40B4-BE49-F238E27FC236}">
              <a16:creationId xmlns:a16="http://schemas.microsoft.com/office/drawing/2014/main" id="{A42B3BB3-FCB4-4CCE-9738-7E1D1E929F33}"/>
            </a:ext>
          </a:extLst>
        </xdr:cNvPr>
        <xdr:cNvPicPr preferRelativeResize="0"/>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496175" y="17068800"/>
          <a:ext cx="3705225" cy="1962150"/>
        </a:xfrm>
        <a:prstGeom prst="rect">
          <a:avLst/>
        </a:prstGeom>
        <a:noFill/>
      </xdr:spPr>
    </xdr:pic>
    <xdr:clientData fLocksWithSheet="0"/>
  </xdr:oneCellAnchor>
  <xdr:oneCellAnchor>
    <xdr:from>
      <xdr:col>5</xdr:col>
      <xdr:colOff>66675</xdr:colOff>
      <xdr:row>9</xdr:row>
      <xdr:rowOff>57150</xdr:rowOff>
    </xdr:from>
    <xdr:ext cx="3914775" cy="2562225"/>
    <xdr:pic>
      <xdr:nvPicPr>
        <xdr:cNvPr id="8" name="image9.jpg">
          <a:extLst>
            <a:ext uri="{FF2B5EF4-FFF2-40B4-BE49-F238E27FC236}">
              <a16:creationId xmlns:a16="http://schemas.microsoft.com/office/drawing/2014/main" id="{D5FC5661-409D-4E59-A3AE-EE1D358C7656}"/>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7400925" y="19126200"/>
          <a:ext cx="3914775" cy="2562225"/>
        </a:xfrm>
        <a:prstGeom prst="rect">
          <a:avLst/>
        </a:prstGeom>
        <a:noFill/>
      </xdr:spPr>
    </xdr:pic>
    <xdr:clientData fLocksWithSheet="0"/>
  </xdr:oneCellAnchor>
  <xdr:oneCellAnchor>
    <xdr:from>
      <xdr:col>5</xdr:col>
      <xdr:colOff>38100</xdr:colOff>
      <xdr:row>6</xdr:row>
      <xdr:rowOff>123825</xdr:rowOff>
    </xdr:from>
    <xdr:ext cx="3905250" cy="2314575"/>
    <xdr:pic>
      <xdr:nvPicPr>
        <xdr:cNvPr id="9" name="image10.jpg">
          <a:extLst>
            <a:ext uri="{FF2B5EF4-FFF2-40B4-BE49-F238E27FC236}">
              <a16:creationId xmlns:a16="http://schemas.microsoft.com/office/drawing/2014/main" id="{358CDF5D-3032-44F3-989C-A375B82CD28B}"/>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7372350" y="11706225"/>
          <a:ext cx="3905250" cy="2314575"/>
        </a:xfrm>
        <a:prstGeom prst="rect">
          <a:avLst/>
        </a:prstGeom>
        <a:noFill/>
      </xdr:spPr>
    </xdr:pic>
    <xdr:clientData fLocksWithSheet="0"/>
  </xdr:oneCellAnchor>
  <xdr:oneCellAnchor>
    <xdr:from>
      <xdr:col>5</xdr:col>
      <xdr:colOff>76200</xdr:colOff>
      <xdr:row>9</xdr:row>
      <xdr:rowOff>3276600</xdr:rowOff>
    </xdr:from>
    <xdr:ext cx="3819525" cy="1743075"/>
    <xdr:pic>
      <xdr:nvPicPr>
        <xdr:cNvPr id="10" name="image14.jpg">
          <a:extLst>
            <a:ext uri="{FF2B5EF4-FFF2-40B4-BE49-F238E27FC236}">
              <a16:creationId xmlns:a16="http://schemas.microsoft.com/office/drawing/2014/main" id="{E93F151B-B8A1-43C4-B5D4-7C4033BDAF93}"/>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7410450" y="22345650"/>
          <a:ext cx="3819525" cy="1743075"/>
        </a:xfrm>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oneCellAnchor>
    <xdr:from>
      <xdr:col>6</xdr:col>
      <xdr:colOff>0</xdr:colOff>
      <xdr:row>5</xdr:row>
      <xdr:rowOff>0</xdr:rowOff>
    </xdr:from>
    <xdr:ext cx="304800" cy="304800"/>
    <xdr:sp macro="" textlink="">
      <xdr:nvSpPr>
        <xdr:cNvPr id="2" name="Shape 4" descr="data:image/png;base64,iVBORw0KGgoAAAANSUhEUgAAAKQAAAEkCAYAAAChcpotAAAgAElEQVR4Xky9+fNl2XXVue697775O+ecVaWskiVj0wyOBoJgUIfUBgw2NHQHf1n/1BEdTf9AG5oOJtvYsoxlGyOQbGswtmSVLJVqyqycvtOb3x07PmufV0YKqSozv/nevefss/faa6+9T/a17/x+/x+/+p/0H3/taxqNM33+p35CGua6fvpK06OxXj691L3HDzQ/minLBpIyqSuUD1qp55eZcn5LpbK+kvpcrXplfcZPqu1a5ZKarNWgL9R2ndbbK9Wrvc4f3FPPZ7adP6vL+EAp7zP1eSFlvbKsV6Fc681ao9FYo/FIWdFrMMg1HpWaTGa69/BI11e3ev+997W+Wmt2eldFUahTK9XSanGj9epWs4tzzaYz5VmuPM/V84DKlCv3d+e9/C59n6vnVVveoZeyTj0/1Wbq+Xf+x8/0va6fP1OeD3R0dkdFPlDXN35/qfCzt5Lfuyh6VT3/3qvPevVF7s9X3injf/1AfFvX1163fd2p213r+9/9oda7VsNRrr/0l39Kzz6+0rf+6x/rH/+vf1mVjjUcztUpV5u3seat1PVSnbXKu15tz8LG7/EuPUsdv/DeFQX7x+/3ygeZmn2tcV5rv6lUHp97P0rWhWfLi1h7Hlu5ypLvzTUa5mIxuz5TWbJGmapmr6znz9hHft2o7zPlfa7Ly9caFpmWdaeLi1NlfaGm7/T68kbZ17/zzf7XvvJb+s2v/K7m46F+4qc/q3I01PXzl8pK6cWLSz1+6w3NpqdeuII34cHYrKLzwtr0skwDb1umli1Jm2fj5N879qhV00q7xZWWy73O799TPujUtgPlXaa2yMTWFyxOLmX8X9ep6Vq1+0qz+RE7qjzPlOeFRuPSB2UyKjQ9GelPvvOuri5vNDs50aiYqG0btb20urnSfr3W5OxCR9MZtqKu75XlA2G2uQovYp+1KjVQW7BrufqOd+3V9x02GRvOr3nKFuPrdPX8Q+WDQsdnD1RkhVo2Nxmkf47XzjJlGS/EWkjtADtkzTrlfaEOY+KQ8LA5qye1datqfaMf/ekHWix3mk7G+h/+4k/ok6ev9YMf/kj/09/6SbXFqYbjIw0yDL5T27eq9tK+Z/PzeM6+VYsD6TvvQdZyGOJA8XA5BoZB951GZaG2bZX3O/Vdp7OL+36Xet9pXGYajsMhNR2GXGhQ9qp2tbo+13jMAcu12e+9vgMOZ9uq6XBOsvHWba9NU2l1s9C4LLXadzo9PdaoiD9b3CyUff0P/6D/5a/8pn7nN76u6XSoz3/uiYazsfq61bNnT1WtKz1466Hm8zN1Xe1TNFBpIxkUccK7rtAg7zQchElW+1bDAZuXa8ffsQPs7QjrrtXmZqGbm6Xu3r+nfpD7z1mcPuM04TA5hS07aW+yutloNhtrOBz59zifI94SD1kONDsa6eTBVH/y7T/RzfO15qdnGgxLdftWbdZpvVhotbrSydkDjaczFQOp2TUqx0MbGd+JI1HB4g2UF52yulCT1yowJHEoCg1aDiAHjpCA2UiLF09t2LOLe/a8HCl+FgNoC6lkD/mONsfGI2pknKsw9qzrVRe5hh2HjOeV+lZq6lb19rXe/cGPtdy2OhqN9NN/4bO6uVrqg4+f6y/81EMNhic6vzhWkQ2027bq+sprvNo2aoeFWk4/zqBvfACLPlPd9/aIPE/OgciIBpnqptN0UKroGynf2bgf3XvsI3W72ms2LpUXmYo+16ZuNB+XIhZUdadm32o0xsP32tZ45kzFoFBfZ6o4zHmv4SBXk0vr1VbNZq981GizL3Q8n2tQZmr3mW4Xt8q+8ru/3X/1t/+zfvtr39DJeKLP/8QT5aORbm9vtLy5VbXd64133tJ0PCX4KMd68FC8FC4fr5E8QMEH9/xebILXvOvV2NoanxZ2fnn7SpeXW91/9ND+iQfm4zhp/AdvxfnmhHddq6qqNZ1ONcgxckIHnjpXXuT2PicXxxqNpA9//JFuXy90dH4mzn2Ph+w6bW9W2q1vdHzvsYajkfqsUc6GDAbq+G4H2Fw1ITWPcGQ/Z0MtVPSt38FejHfIpYYn73qtXr9U2+eaXVxo0A7UD3hH7CA3BMg4QGw8/zUUCVjS8Y58VG5Q4HXJ896GY69U1dovrvTB+x/pdtVoNh3pz//05/Xi2Sd6+eKF/vxfeFuT6anunJ/aCAAHGCUGuW/wlrLX67qOf/H38gwYmo2UPbPL5GF6r0NZDOwIinyv7bbR3XsPItRnmb1dQcTiyHWtIRX70bUduxRRpM/VtKyTVOSFPb3XgCOMA+XPd4129cqhe1tlOjllXwtt2lY3i42yX/udr/Zf+fLv6Bvf+paOJ2P9xOee2Khev3it6bzQy+e3evL2W5rO8CyFX9SIscjVdWCWTMNRprzA3Xd++KKUWh91XjLzQ9Z1a7xCCFktX+vF87Xuv/FIPV6HFyPwY9xdpr4AGDRexMXlSkenU4cIQiLG65/1oehU5nz/SMUw1ycfPNVuu9PRxQk+1AbZNYTsG+02S50+eqjhYKi22qsYjbz5w6L093jR46wFNPZb+swZ+/AubCJPZizGNnC4rl6o7wodnd8Nj4e1OuLjgeLzDGkMGfFShcN/U/DvgWD7PLwtwDXvW+PZfVWpWr7W++890816q7Ojmf7cn/u8rl+9Ul1tdH7vRMPJqU5O5sqIVoNc+12vZdWq6hplbW4PZsjTxPdzIPhyQi44GE9mH8CLd9KwNIpVWWCQMvTBsDg0GF5AkMz7QERhbcDJ6vhbkQfkGDpOqyPSSMXAK6JdI42Lgbqm1vX6Jha3H+j84kSDLNflYqfL5UbZf/7W1/t/+8u/rm9/87sqy1ZPPvuWuipTV9fq81rP3n+pJ597R9OjucNy20qjHk+Qq1bnRR0MpAFho+scovJsYONkg0Z5qaapHeEwPDzWZnWpFy+W9pBZRqhhvQjpvLy0x9C6XMvFSvOjIw0wUBKJvBDnrg045vCNp+bkZn2v21evtW1qHZ+ee6GyjhNbabFYarNa6cGjxyrKofbbrY7Gkwhfo6FDpJMae/LwJPburFnHv+Ph5HDNRpDMAOzbttft9SfGcHfuPgL0BnjvCO34XFuZjRNP3mSdhmBPthbXYZyAG3F25V+nvE67qtL25rmevv9Sq1Wl07tHevvtz+jy9Wv1zUZnD041HB37faYlWFiqul6bfauqAZvyPUCAXv0+Uz6IQ+ej1HX2pF4jvrcGv4cHzLtGo+FG+0oaT8/tRAasb8OBBXcXGg6lCsPtMpWjgYZFod2+Ud12mkxL78l+2aqYlhpPBup3rW6rWuUwcPLV9Ss1fWnodXF+oj4rtV6s9Xq5VPZfvv2N/pd/5Tf1u7/7e5oMS7359iM/5CcfP1M5LNTsKr35zjuazwnZfEhkvs6u+XcSHJKYrNDAiTEZa3gYZ29OZTl1mXYNnrJWs13qw49e6vFbb6sDYGOs9iZgs5QK9FK1qzSZzgzCWRSfT7CWwymYK7my8Jm6vXyupu00PbqwNwfH1W2j9fVC2/VS5/cfaTgZabVaaX58oq4ByJeRFSfvEZiyV0uiYCMJgIuZ+t0NiPPwnG2v1eULDcqB7j54qKZt7QnAhQIPF7y//5azbH9Gh4FKhb1KrCOfw7uTJHlN1WsH1r56pmfvvdZyu9HFxbEePnlLzz9+oZfPn+ln/upPqNPcCWiugb+PdccoOJz2WuBwQ6A4sGYLjCl5h/gn0aFonafasPdNrTLfqu0Hujg5j1yhLBwNCa3gUqIhezooBmpxSjggsGeWqYZKyKTJoDAE4juaWhpOMvVVr9W+0vL2RiZX2oHOzo40GZe6WW51ebVR9tVv/Kf+V//DV/UHX/9DwUQ8+Mwje7fdYqH9dqk8K/XW5z6r0WQSWIssl9y0lcM24aaN3FtDNqkjC+vtqgmrvNDQmXiwO/s9WdlSH73/Wg8fveXNZ/86e6EibUen7X6n2Wgo5SN7WhJfZ7z2Xm1QNz2eJjAKC7y+uvSCzs/vKms6n0iSmtWrG62WK9158w0Ni4G2i4WOTk/9PPkA+iY8WZflTlxS1PWz8LmFqR6ybrBrOgRZ7uRrc/3SG3Dx8A3hk3ZV5NgYh8kH6BBDjAhp2DthmwOFAUbISxChaWDUvB4kIpvb53r24Wutbvc6vZjp0Wfe0Ec/fqpXT1/qb3zhp7RqJhqOJuHZneFH6OUDzFD4g3m/5IHVxG8BtezhO+2LXkNMe1zqfDrUYr1VXe2dJd+5d2baaL1sNZ2UKstCVd1oU7U6nY299ttt63WZT0v/E4qqyDNNJkNHkOVur3E5UgmMazJd3waex8kom+r4eK6L07E+ebHQCwzyy7/95f7LX/0v+tbv/Tcb5JPPvqmu6vX69WtlWSVVAz35yXdUlpPgy5xpydlTAVDuh8aFgPlBVxpLNFmvEQsBYK96lWV41QqOsqlVdDv9+INXuvf4YcpyIxEIYwONN1qvdjo+mzujxUzZYdb4zygVqJIE0hpifq/dVXiTcnxkPHT34lwaNLp8caXr1ys9evKm8cX+Zq3p6dyLDUbimfHseNMyGwROxX6CCnVowZ6gg5yCOBnJ1da1dptX6vqxJidnTozAQ8BnB5GE2w5EUFO0Kju8WURoeyk7q8CkedOpdlKVqaoDQ3704Qttbjc6u3Oqx595Sx9++KFeXb7SX/8rP6lVO9ZwNNUggK6fq4YyI0Er28CoWR7e2AeIL2t9uGu/EIeDfao1n5WajwdaLsiwK9X7gR4/uOOPXe82mo7HygYDP5eaXsNhacPbV70h1DRRRjgEnAXsR8X3NGTtZNmlKqisTa3V9sYHtu9HOjs+1mxe6NXrhW6XrbJf+a1f67/867+jb3/7XZ/wd955U12b6fmLl1K79we9+dm3lZcj81W8JZ7JPJbfmDDUeNPwk8b/JBwpU2VjDhCJh8Agy7zSRx9cmRgPvE84BmTnPnU319c6OT+xwZFJZ3y8vU6YYwRBPBdrGuGH39str3WzWuvB3Qfq9ns9eHiuutvr+bNXurnZ6eHj+ypGY62WS81mxzZu/Bfehe9aLteaTicRor3JkdXwr04/8DzBTPnvssDt5lp9PtHoeK4BvAZhAtPEUw2S5weHpsTInhI/i+fMO+VtoUZ1sAxp8zAioM32+rmevrzV7fVKp2czvfXOm3r2AVn2c/2Nv/nT2lUTjYZTNc7c2ZOASKwz4TWSKiBCYeKbqEpobTiIiR/kbYjAo0EuWBKSwrLoHAFnxyc+qPNJqX1dG6OWWeYQu9pU5oLhgAndmw2MRqPhdKCsK0wNFV1nrthZfwtPkSvral3dXJuPHmSlifF912p5u9PtZqfs3/7av++//Bu/q+9970e2rXfefuQffve772o6lcblke6/9Ybms5kygLotm6pAaRIX/2UfEhyHiWZTM1QJTG1QaXFQDYOqGs1Gjd7/8FoX8JDe5MBnXZdru1lpOp4rKxM0ACJALTg7ZbFrGz8hnsTCMN2Au9V+e63rxVand841bKX7D0613dR6cflSi8u1pmcnmp+cmCQ33dJlqiCAz479mavbpY6O5g59NqC2N6gPo0xHjAqPCfJO1a5V1lyr6Ueazk9thN2gV4lr5ZwCabA0k9CtCgyW5cri4OEeqW70be016og0wAIokX6n9atP9Ppyr8vXt7p7/1RvPHmsl59c6vLqlX7mZ97UajdXOR6bigt2h++2r1UxJNHJnAdk4LmmVr1v1TeQ1UFZ8R+KEUfQZ0VQQuTmXb3XaDKUiqmORgMNyqG2Va3lptad47EdyJrstu51xK+7TIvVVvmo0AQCXIULH1RtxmUUGFZVpcmQ/d3renHj6kBRFjqdHavuW726Xmpf98p+6Su/3P+bf/sbev9PfyyVud7+zJvat42+9713NSul6Xymx29+1tZN2Y6Mqhm0pnuMHH0CIwyZa7MzCRqA04UPCw44PBkLM502evYRScaFRj6hmWqMoKLC02lyPHSZkr0cgj0cejptt722O/AjeKlNhhHZ6q5tlW1vtbjeqJyNdXF0pMnRTFeLtartUuubtUbTU81OJ3r18Qv/2WQ60c2LG128ed/vtVmtNT6ZuZpiL0i2PBy49MeL4ZXtUVOZs95WKrONNvuBpmfHLgu6IpOqVzlJoO0xkotgIzt1ea4B0YC1g2UgUaC82nX+PePtfa3V9cd68XKh25ut7t+90MO3HurVi9e6vL7Wz/zlN7XYDTUazYIrNPcZlaFyMLAnHxWls2DKd9ttre16Z9xqPhisjK/Oe40xXpgA6Jl6p6LbqhgeazAoNRgMVMKoVFFxwqvjEeuq02hEcgdQ6bVvIJkKe9oGum3XuyJFEQIKqGorP+O22mi/WqnuS0eh+XSsuoXM36qtCNlf+Q/9v/7Xv6z3PvjEdM1bTx6qriv90be+p9OTUpPZmd54+4lBclNHNjuclInSIKQGnoqQFNUH26nfNzJiFsHBNqfUVGk+6fXy1UZn5xeajykrRTZ6c7PR2dFQw/FQVRsLNEgnF5hYN60WywQT+AKXwQI7VfVeWbPW7fXeVnxyfKzJdKpnz15qPuq0vFnp+N59Q4ZqvdPkmBown59pMBiraxvt93udnB4Zr0Y9uleZl+qgl8yT4kijjMhKbPd7zYqNbpaZ3wV6yGQP9IkDx4G1ZCkickAjeVNd809e0tiOMMnCVY4UbV3p9vKZnl8vtbzc6NHdc91/65FePHup15cv9Nf+2ue12GJw03AKLEMHh5k5ieQsjMcjzWdj1XCTVad6X3kNe7wb1E+CPWMqRUWp8TTT9c2tCiBEMdXp8ZEqDmci+KnE7alNtpkmI6i/wkkq64VR79tOdQ1jAC9a+NfmKCDLKSZUnbYVhrdW3ZampKbDsY8qyZDt61/9yr/uf+nff9U0D0VuwkJd7fSd//bHuriYa5yN9fhzbysrh8G9rRuXA9k4Swc63D2YiCw1hANFRxkpTntgvzAeHmq3qzUfNrq8rHR270SzUabpMNdqtdW+6szcjwuyuSibjAHOfe1TVO17LarGgoysb6LyQcG+a7WtGo2019XNVl070PG9Y8OFp+9/ovP7R1rf4Dlnavd7Nau9Tu/d8aa9fHmptz/7hvK81OXVa01mY40Hc3VdozaVQ+H0oqZdqMijKgJn2uz3mgx2Wi6lkzt3TET7qFJREskRoT6EFHhGUzE8L8yCg0fU+RFG8H19Cw/bOnTuN51Wl0/1yYulNuu17j881f379/T6ZqXF8kZ/8Sff0PW+0JhyKocFntPbnzs5LUa5ExFq/O0mN/e6ayHJK3U1dW0KG61K6LG8cZWGfSD0lu1W5fBY4/lIjQrtt42ms2BWMGacw2hExtGoqgKClAUG2KivKUcG98rPt6bpiJbhXTn0GXBkjTcYajgcOnpudlTyOmW/8h9/tf/Ff/lLJsCLkfTGZzDItb73vfd0MRk6i3v4ztsqhqXDAEaQ9a22+8bF+GIA1uD34LqC6gi6JKlabIiUsoLvAqwX2UqLVW9AezLO/YLr5Von5+GdejyIPVR4kdLf2+t226miPsoGdCyVEU/iumoV7V5Xix1uT2enp9rvduYl1dWq9o0J881mbS95dn7mh4WAHpV8W6Z6v9NoPHQiVe33KkcjDcrSODn4QTBs1J/xhmzUyaTV86u9Lu7et6iExAwEAy/rqoVRTRSxnc44WkTp8FAyJBmg4sizhjCFhKnS6uq5Xrzea7fe6s6dEx2fH+vy8lar9aX+6l/8nG43uQqe1wYJem98sCw+KQrNZ0NNjyemjdqmU9XV6uqoXhnvppBtUi4nUnRaLTaalY12/VjT8cRQiZKfKT6M2OwpXGSQ8bUpK+JFUnl1VNOgzgJSWSdF1ch0dKN6V6vPahP4eTaKmndPyG9FTpf98m/+ev/P//m/0bNPnru08/DtB9qvNvru936sh2dT5eVAj5581uRvSM2iosH/Y1yQ2ngVh6n0AFElwWOm0N2T4IRHILT29a32zVCnp0c6meZarqtQ7IxKUwXkY+MU+qkYTMeUwntt6kIVWWnHKd1r0IfbJ2moq62KdqvXt7XmJ0eqdhuXFG9uVzqa4nFrTSdzdU2vQZmr4RSI8tjcdNJut7e3d8kyKWWGZamiHBgXurSYTrrLmwLTVro4lj56tdb9ew+CVkGtlDA1RQMixpAQnIcUDYKa37PHsGWmghxijBaeEO/b+wDVu0s9f7nRft/r+Gio0Xiiq1s85qX+x7/0ee32pXIiHrIs8CkcZ5E7w87GA3OHRC9CIZ4JjF4RybCOHkCBs6iV90HX8Zur1Vrn00zLptRkNLYTOpRMOZIlhuyCBFI0Il9gYWNuDpXJl1R4daEj3pkEFylit6vgJ7TadGJ9SZRZNvhNypPZv/vyr/T/7P/6F7pZXGlYzHTvzXM//He++Sd6dP9Mo8FMj995wwAXXNTlmT1dUIB4xUy3+41mk4mGbITph6SFtMaQk2LqVhW8Q1Wp3d2qakud3znScNBpudzpzumxE5iqJtvDvqPi4EQiD9HDtia8DLWDo2sDayH9QllkbLNZ6dXN3hn57HhkQ91tKk3GhVabraaTidqmsXGNZkN7ilE5VF8WWlzdWtkzPZ5aooWXbKjkILkiN8E7oPdLEjL0nZvVXvfvDvXjZwvdu7gTyRxVD0qprseH77AoCuhhjjAykPg8sCOYi4SG7LdR1oQqaldtlbd7vXq5kdqh+kGt5fJGly9vdHI80p//S0+025SaTIdqXOfnk3OV1BKomg2Qh6FZhHtqtdv1Drc2PAterOSLiomJC8KttF2vdXIy0nrZa3I0CdrNEITIHGqfIPoJW416LDCICH/mYa94FvbMtIKL9yRznfa3G9Vdo+W61XQ0UAXjsA99Al48+xf/7l/1/88v/hutb9cqiqFOzueuV3/y0Ye6OJ2qbUd6+PYjFYORBua7+KJwxaHxixIUgs7RaKRsQMgN8pywhPm7stJmqglIe7KtnUP23Tsz7dYbnZ0hmh3YuJxxQuIS2myQeCezxZa+UaZaU6+tGmv5CE1QR7vNRpzzVzdb/x7bMxxP1DRUijJttluV45FJXX9YnB0NB4UzUZKeo9O5RRqs7K7aqxwMQyxhmVhsCH8X8hlrhsI4Oxnp4xcLnRzPvXkkdq5MDQhdlA+RykWS1FYUFg7JTmcpHgboqo1r+dA+ZN2yuCLva23WrSPI61fUzCkN9jo7m+veGxfq2sKlz6Isvfn4uJAA8t9CYyRh7EWe8CxhFb0jv8eaflqhAgJhlXjTRhMiVUXJkOQM9jmzRMyCEd7NdBUeORJMigtQE1YaZKRKQeMFDMBhoI2E7N87CWqqWl03UDGmFAndF6VTayf/+f/7i/2//P9+SeslGznUbIY8C3CwM27bdrkePbirYjDQYIihISjl1Fg4Fq4r6gymS7bbnSYTQnjwYrZua6E61dSIq0rDotPVZe3wUo4znUzZeOqhVDrwYBHiEEcMiEacoqRb5KPqOjSD5QBFdK6W8NbUotK4rVk8gDL8Zqmmb7yALDTenM0ASxRDlEi4Prsv//x4ArdKkja0goay4mCYO8lxGCxMYrkuX5YIByY26L6napEb9/Hz5XBostnhitJkyja9MfxmjQHWqiGp0SHCJfIseJm28qHDi7I+gIPNaqvrmxut92uV+UgPHj7QzAr+TH0incGhkNDT6cxR4NnTVy7fjXmWyVSnR/Mg83dbizRtuE2t8XBisQWY2HgZnE/Fyi+QVEtR3bQxOx9w2RrtYx2lT34NWwEd1Nba77eR1JWZLo4RupBr5Fosb/2ZGVwrh6gstd1Uakjiqr21ANn//n/+H/2v/OpvqUYmPx4asK6u1rp//1RNs1ergc5OIGBH3ghiPrjEMMIZItkUpyk2iSRnv9nYuK0qtisKkyWL4hSguVutMHjp6Hii8XSsQTmyOJTN5N8nk5F5tL2BeKuSeqjDEAuVa7vdRibc9To6mfnPOUfm2DocU+7TOT2aeHHBwJMS7itX1demGzAWvFlRkAgQ5vAkeJHGZTFDPIF1CP+pDo23SYofFp+EBR6Vn+er4eDAkqwJ7zwsAXlRrzc9xp91JBiVKxU883g0soQfz8LfN5JtwZK1jYtDuN6t/R4c1tFwZEMCWlF5IUJx+Kn0cHBYZxRO56fH5uSpKU8nswi91tiFDonSJ+/mveR9E1bGuJ28miUoXMM+/Ge9g8VovUbxxNZphRyNxLCpXA4th7Hv8+k8OGUcMoZvrhbNJh5ZWi03XvfJjJp8ruyf/eL/3T/96Kla8Fgmv2zVdi4tnZ+jvMawwvoxsMkktIlUFfinsWG1d81yMhzq6OjERoPiebuvvBj3zs+UD9lwgzEby/XtjYblUMdHUxsBCRKgFh80nEz9HHgADA8Pw98hSRoNSuNYsuWGE2oCGIMeOuTxHVaYtOFp8Yguy1mxEHVj4ACByEIHh9nYEPDkgSWgGhUCNMLgMBY0Mav8GwZjUSo0iytNURBgo5DbIVzAyPkzNgGKhQ8Bjpicxs34GwhrfD4JY/x989b8HfA2uC/PVO13Go94T+RdfA4/22pLkpgIeb6DfTE909UaFKUPHe6DfiQbjcuLqHvQrzYawjCAR/rMEkJL4/xeQDFCKR4/SqtAo+UKvqY3FDK9ZfFGlAVRZBnL02fD4Ver0WiiMh/6Xb0nCY9iHyDa7W7vPZyOpvF8v/Trv9Q/vP/AD4iIdlhiZNFvMhyM/NKoP3hQFmQynvpU7+sqeQG5oYceEH5/NptqPJ5ExokcaV/r1ctLPX58L/oskCsNS330wTPduXPuhcWTGDPhkdrWbQYU71mE9XppmRjlRU4SRoxhrNcbx20WZICxF4g8QkyAoez2O5PqJBf8PM8TB4mEAmOJRMsUjm0pd1gBD/HnVskARLLSn+MNsWuMOrYNBTX6vtKx2yLie9jEumJtOof8IMPDK8bzxUbznoYiXUngChIAACAASURBVHiapsKYah3Nj6JSY2OrLPfak4H2rc6Ojh2FzNfhCGA5XDYKXrPZYxid8fUQ3eJomDxo1NB4HpyOw3WCL27y4rAb8gWfDI7lcPsAKXOFjudn7SrYiIwD2alqKuNs/6zr/8gL46DNxlM/MxgUJ0Ik43tcX6f0uN+pohix2/mZ75yce4+yX/3qb/SP7j+04rhxBhonfTwcezPxfPv9zh9WDkobBKuBR4sHCWNa73ZWEt/Bq5Zl8khRWkSOv1rvlJeZZsORPvzwEyvTvaCu6PT2dvTssMBIqqAEAvPs1DntxpuFl7YfrQgNbGKv8XRqb2SBa8Z7tEHAUrDw4nPADic+UsJImP5MI+t2jCQgZhNYSPcQFZTORqFowqPGAkUCArdqGZlM8Cb3mjYvwhOHI4wxNtTfTZXEUv84jHw2HoMnmiHuSCpzRw3Q5p713ev85MQRINW9Ys2c/PF5VJCijykOFBUwVNsp0RqOvIdVxT6lylrCqfaEYOSkU6Fqxfs5KYPqsVeONYvQHL1R283ahxAjnM2jFQFD3e42/m6LuYe0veAYAp4c/o+kkaWEB8azlsNxeObf/cbX+jvI7yEnq8ogFdd6fHQSJ4cv2G/jhBVkbmCiJGrwYkMp7GzxhK/zs9Oo3ARREDVWPFKRa7Xe6OnTV3pw90zHx0fhwlNrAOXKq6vL+F6yaRbI0nm4ztjIwXCUDCCMPLxDZ8GEMztvTJxuXpT/lG53jbyP42ntY5J4HUSqGIqTHTxXIvepXPAfPF+Rl0mSFiE6QjPZalg0RsCi8htAAw6Qxa+m48ieLVJM6xYaUUcU6zeCD23qyokN3YUW6rpUWxtbUkZcQo6fnyrLSns9CHASL/AexugIYHI6vhcMCPaLiJEZpxoaVfuQzkUAc1Jm9gDP3sQzxQFKrbEknkAtSH5qLqbxIsqsNzstVwuVw1JHR0j+hj48n7x+YcdEBlGMQidpX+vcIxJLnJEliUSTPEqX7GX2tW99vScTYm/BRQbzqEZGTm+9cG0bGjeaooauPYZbj+DVu2carwRmOJmfGncayLtxMFUkssyedrPZ21TXm63u3T0zPQIYf3V1pdl4bMyVO7WOBkMwiZUwXabRFKVJ4MGDMSOlOjo6jr4VY7PWGfeOVBxxMJmjvV+EaBYET+vwkLBaD/+XqBc8BZ9vyJC6C3ge75nDe2pnTW9PVAFfA0cwBDbTsrkkONjYIwXNYi9ONOBz8GipTdaJkJPEVvPZkbGdSfXkXTfVXpeX107S5hMg0Vg5CaRL4QfpWZT0XGeHiHZGzA9kXgM4WL6f7zJkwLuTJBZBE5Hg+HAZNkU9xp7adWxKwZy3YBriuTAmcH+vxXKlCw4L3G1da7FZazAcuJOS7k+SsWgWiz0wm4A8jRJxVTkyAzbslb/+rd/vT09OvdHgQnsmFhD8gy7PX8qJBMORRYexWF6QejQ2m41xJFL6k6MjnwSHkSZwm7sSc+nVqytNJhONR0O7+ZvlUpPRMMjbFFZ5QWMN47bwHC5BEZrpf3GEh0QlnEVLw3ROJhf1XIyRRdlWgP3WiQqendPrzrkkdaPRiXcGXkAYV8izat4zvDP46xBivBEOV6Gg/DTW27GkVCeVCm3oLoR0ulmsdH39Wmcnp+ZowcD8Xbg3V2tS6m5hSMST+JlDp5lLgr1xKhWUo5N5KmKCdeM5zQFSsKDGTEbeRs8M74EhuLQAH4gHwqjcqRm1tkMyhwHa6SRmgcyeg32wSGioOGQYWBinmYSkv/w0EuckO43tKKITex/MCN7X0SJBH4oo2NNuv1fVkoANzP1m//Wbv9+fHB2bN+MPA6P1/gGHJp+c4J3sulUELvOix+nkIbxVHR2AKVNNLj/tnioI0bZ1OythyBpH+nqbWpdXKz28fycwD/i0qlPfNyc6QgSHoyQpgijDA0QEtKFg5IlxtnehkuMMnPLYgGrF0PQGAL6BSqnd1BqdjAM6/fDEtbNjh26LUAOaEFJDd5Q6A2NbwxOm5DrEDZGGEyf80x3Cg0rb3c6HgXeLhCYECla0OSpF2AomhjAb0cWfl8QSwA84ztmYAgIlWTxuRJ5gPwjBZNf8j7XB++DhQ+CMcyCTT6gl8LRXIOCH19PkYkAQHAkeNkqcYFEwNLArKkIB+0PlHi0SqTCeBd3lxCZ9h8UeQAdrBapwCE5scHoo0MlFcDYjE+bZt7/7h/1kNHV4JMyZTujQvAVl4gczbdE5y2YRWAyHNvf2kpBUnzZ28fCA2wC9G6tR4MI+fvpCb3/msQ2M8O72g0S7gC9evLrSdDzU0fFctamMCLNsxMH7Gcu56TczwUsShVnz/HgWntONVvu9JXT8KIeIEO0wl+qpQa1APA+SF5EPFQchvHlgrtCTI0Y+7NshKQlBcBhR4EbCnzcphUOwFp4G5RTemOcg5BpZuG8HmiUM260eZOVW8IXqEk8PRMLj7aqd3yWolOASwZDQNSQcSOQgs3fbratd7B/rjhfFc+xR+FhIIU3KsUlpH/Lk3cNzEcojoQ3vGM/pSR2pWYvixGQ8SpxnRBugXG0WgegSTWDYTLQ8B1tjTExUIyTTFpt+H9y9qbauTB3PZto2lbI/fve7PRyVk5o9J5VmfwQCUb+krfMARJ2JWkqVaJAkezKwBlQnQ+V0m89yn3anxXKr4/kssu8Q7vkkhyeOvl9ngGSTLGqWaz6fOANvXGiNSpQ/14CfzU9ZK3i3hMeDYolmsv12pxqyflBohLzpQHq79xq6Jg7Egad0ioa3gsdMOOdwYEwthTo3ZPipcQvaqW72we9J9vwRUeLzA2eFx7In8ZCAEDAD8kkE7GURtY6HKaGiSQz6K3m/lChV9c5sR0kFydUcjDcgB0kDCRiYjAOFR7TOkxYGqkTYfhqoYLjjw3PQUkXLSWDpMMioZsUTcDg4qEA2vhMDA48eavB44RjsFDxrJEQkR00SZTAmKg7RQUEViIccZeq/Gol0yNfwrtn3f/j93gQ3iYJTfcShuO8ojnswAP+eAZrTDJ+UfZvCSOCXGIqxkYQMi5GzPYyBD7hZr3V+euSSWDTFRULBSaQL0JMwqHa40sKGSq+vF7p7QbUIcjiIWgw/Ja7GRJx4PDHezAHPYTOEFnwOXoJwyQIHQR3f7WzO7jkwIAnEpz1AYfvRWuGOyOiGJHzW/vfAesvNWmBndIFM9QjaB4++t2cxxjL3SUkUD4HiP/qRDp7bomYPa0rY0gkZjS9xAl05ynILLdB7zl3RifWxlIIMGChgYULoKE28u1JCZhzSHPaUUHuILtH7FJGQ7++BMKn7MVWhTYaHJC/oPdbpwOVa0sCBtodMn+NWlZ7ZXtYjuLZLZXlAWTRq6CRURGK+ezCi9QEulQFl8a4uHb77wz+1QWJMTO6KxCDomCCPY1JBUAPBgFkMClmdkpXonsMgY+wJki2SDsLki5e3ukDeTy0cbi/RH5GdJCqm67yhUVEB78TDvbq81rCEw4K0LoI8T7N/MHYHN14uGZ0zZerv263JYyiUyZAKRRiGHcR/V76yZaRkKKXgwcWlcObSYcI7/GiFBw3Tt0E6G+0YczI1vGDDQiARL+fkIn1HcJDhjTBE3jeSj6h9O1HAqBA5pGyX7J7fX61X7qZ0XRpvDy/oKJUwXEowPm2yc0YchskXoussrergsBK+4U+BLGgpA/dSIDhw0DY0t5+zz8wLCijCGkXnZ2qlTf1BHLIDt2tKC6/KgcoHjl7sJwbJYUUyxuEwNZjJsI65QhxKK8v/5E9/0LuawUt5FEg8NIoeQp0ZfePJoAPSUvsv+yFTuI0wFW2PHr3B3JvlxgYxmU8ihKSHcPZqTxlKDz4TPiyxpvFzwZhrcbvwNArL3ULM5c+fz2eJ3I5pbKaGEu3CMxBqSExIwDyTJloHU5hMoYqsEYiS+mQC4CWj/VTjd6gwRB82MQE4Qw/Idrd1uKRuS6PTrq11u1zq1Fk/mXBUavhMIISb2cxfDkL2lmDRgXrxGpooDw9J5QR67Xp5a70gkcBYlJ6ilCVbcUOvUteYc3VA9JJEXd7exyXMYDuClkoaRounD6VNkpbI6iPlCNgAb3moQEUOFz/jwqpVQzizENrwTEQHjBKjI7pyeMCKwVDEOzkddgWr92EDaiCS9kS6b//RH/Z4NLPlphwilofSKsiIYPIhM4OEDYQRHXIHD+MEjYdKQJgyZLWpNJ5PHDrxlvYI7lwMj0q27aXHg6WskQf2CeWzHF6jFHWz2OrZy+d6fO/ChnF2ehLj5aLtKjbQJbDAMITyGVSLy1VBWnshE8me6niJd02f4O7+Q1iPkBMN90E1YSgeN5L3ulos9Oz5J7p370LDLOgwqI39dvMpngzQHyGNzjujSVpF8RoYZMKjiEYsPAAikCljY5T0EsS4uroybDoCp/KH6NAS02B5Q8J6JCsom7zxTthSeZQ1DZDipMfGxtlAwneQvqV98+hA/3loXUmo6FSkPOvxhKlwQDS05tMUX0RPsCZ/x3jTS4kXjtIr9fjgMhPl5AJC45yBrBx1uiPT7//Rt3vqnrwnra6HWZa4emOO1PPMxx+GSfHKDZyRbRZVdGCKoA8CyyyXK2+M9XqDMsQSeGAbBh4wFp46dUCpMEKX41LXHicveL34/ZvFtXtvZpOZpVWQ1+FVIwQE2Ca0NqYYCHHWaAafEU7SfctGoimcxic4pCavAAay4MAe8ZD5Rh3anGRGD9BK6+1KBcKDNvOBo83U1BVyy0FQVq5S+Z1jmBaHLFRLqfYegDD5noRfXevuzM9xuF5fUsFi5Aj61EiaUC/ZIRAzrFDCaKiKpGGxwBwLSzIffGNIl/DApfG+psb8fhFyzWkG+xoDqBBF7/bhLIxuotPUcSJNOAuY1JkVsIAkibPZQ4oWFtQ4wwf2Rag34eefp9twrYI9N93VKfuv3/5GPx4wrgRqBGwSPQ5pgG2c1igaRchyms9Qy/BI4VEIQ6kZ3dxdo5urhc5O6XdmGlrpgQMHSuXQFOYw5igQFFBMqkuyJ1dnwmsYwqcZO/woJ4qyFSfs/OzYYoJoF4ARol67d7bqxqXp2AJVPEGUNA80RuJ9/ztZVOp1DWW1xQ+ZBQAtZcosMyY98HseoOUyGo1TQZPgfcm6Q65Fu0ZUi0wg0w2IzpGhrBiGD2Vk4nyPseZhLcwFtkLqhaG9//GHevPRo+hXT+psIo0hlCFPGPBkNjIec5Sxl0w8bsrK2ccxMzH9p512270z8bC2cAqh4AoJnz/X7xYJjUNvchrGiBibcWajhtKxD0YcdA7mzgow2iACwgUFGTBkuV074tzeLjQeFJrMEGPgIb/9zZ6MDDAdbh6iNRTGmJsZ9qRuoVzlkXmpFOekNrl1end9YvtM77//1BMwouZJc1ksQkwxi3BhjMGmp+TG3Xm2kVxZyeSHWASI49TU6GcLMjqGVm03Wy2WG42mwIJhGB0jPKrKOBiKgv8Rsk3Yhy/8VNARXj3aU20LbrVgE5JowdI6Pqu2N6bHhEbjILRDWUMyQOaLJwEXwsOaxiIJospkYwmKa4w07tCzDV4zxAmiPyJDUgwZu1UWO9O49YMff6C3Hj/SfDpzghBlyNAZ2Em4ZwWeOKZuEDIjEhn4h1rKNpdrPBkG1m5b7Xeo4g+949GS4sIAn4KzIWlLXj4OQoTsKIfEVFz2HwfhogLDXFPFAlhCEQI9qAUoaa6mqTEU/hhkQ7dh6CGJZA75v/edP3CWfXDTnCokRVQ42D/XqJ09QsKy6RF+7B2TWIFadIQB+mPWPoUuM6ZFieGYUf2JBCk8SMyaiUQq8onwwPBkIUqIkOcNQ69otx84kezPxt0x4RWxLj3Be52cHHkj4VIdssdjg3oW/lCRc2YZbK9PrTsA3eOUmtGgXlLN3DRM6nnm4H5aOk2VisOGHfClM/7k7QhjFmyQMDqzTZgcWVwC93CbByWN19R8JU1nWzX2/NIPfvwjG8DF2bnlaRgmRQIigTWZyatNhiQGCHRre2fPEek7wwmwJYc4tAhhUMAuc5JWDB2S2NaTit1G4tHVB9VSon2CdrTO8sCXerxfE3Mt+UOzIuDaPsTNTqKSAsmRxHPmV25ZPCiagCC0N2S/951vsQ0R7shg4RwtWwps4sbyAw7ytNtIJKLpK7rq8ACsNaqg/a7SyXweOUPCTl4AJwQhjwri9VAYCzzjMpXLp8wyRJXtkaA+eYdQapB+KNCnQaecTshswgbf//TZax0fz6wYOpkdaTwZ+8951gMW9YlNcxKdOKQEwpuQFjVhEW32O9fEWaCQv8XZDcIZIUbjtXBnYuq6tJGnXY83jUQrlN0kjEHKG39ZyBvwJB1J/74NMhHsry4vNRlOTBVVzU6nJ3fcfsEBDBNHSQMnGcNXaeEFoMXzhcjWCSXY1WE32irYd/OkCXIw+oVeKKIKzsMxIOFMG6efJ8zQvTZpRCL2wftZjuh5Pqj0gxPBGdhgnWGH9+UQrlYb/5NIQCsIXn+92Sj7xrd/31l2TOaPzM6qH0o/TKlA9eLxzBHeYkIqCpJQdB+yWyz18vrWDVXgqENZKTEYqfbrtNWh2/26KdE44Ho0xBi7OUOzGYSDXbRcklzyTNb7pRHQhhJ1jLlCRW7+sdWzV6+132x1cXqii/NzjRBw2ENGpgvA9tgSd+BFPRxPEvRLjELmBPHzjAVkkUNIEIp6K86tlo4Mn0VPJF6ia8IFmf5ABZTmVEadOMqWh5r1p2R9LO+n+k24VJIzQvp7H7yvu3curFxfb1Y6Pz2LJIrsN1Wh7EhcZGCO99oJA56K9+RnB1mvDbBiTKtAph2SQtM8KHQai3adpafPOah9MMhoUojjEgeMJQnxC7/0mJQM5U7tYgraAjsz5o2T1SdYZh7amLu24n+z25lWGo7HHtm3WC2U/Zdvfr3H6OhTdm3TnBYdhJSz0uhkaw2jST4SsV6TEU3kwVfxqLe3K7dxQnBaS2jpO4b+Z1g9SmmM+IgmMH7NyTgIKMJzMUSUJCvwlWVUqYAfErjCPTbRe0/SsTP2IwzcLG8TrRTXiNAcNZ0fuyPuzfsPnPnGZN+Y2uChBXiIuomMtq79M4eaLmXA5erWb+i2DrJnRAsp+SJ5i3GSkWnyzh7oSQWJUl5bO5kD9iCw4l3xCPzaTXMOr/CT0bN+qITgcaBbrMqu9i4QzKF8wJxZq+PZPCpdfJfFI6wznCAZbZDzvEvS6jkZo+ENKAMvSEf+9WbhtmWcDRPfSCqAG7wr+4AxjacTG8yB4+XzSiZlJG8O/A3BCnQPyW6tYTG0bQxHY49NcaEjR9xCb05UpNAZ1LvK3Gm132q7ry1HpMKW/dbvf62njgiL7gGgXaH17ib1udCMtYnSF7OpKxY2V7XZaDAcezgQZS3wympVq+33ge0gwWuuiCEbz7Srt2rrXustYkzmesckWWgHBB0h4Q92n4cUV1vkTUx2ZXGhhmiK6uhBxlPRVgu2y7VvUR6zgGafA4tSe/UA0lJts1PT5JqMpMnR3H3NnlFJooHEzqOQYxqYKRLoID8e1Qs8KNWZwvfsMEucuTUUMPmnO+vIILkiBRrLpH1qkUjug0OM1zBBPCDTLnV8FrSVVZNUqUZk3LSQJtzX5So5qJ7+kBqjGAC7z9UWtbompoRYUELiQR+4VS9Jd4jhOOEceDCoBxuYm2tj5lJBXzZg8KDUCfroAG2AO8z/zorD0IRgERi1YyI9tdKad3ZxJDKdrnLKaOMzF5nwZMPr1b242khl5mENdbt3t2LOGWr6EFbgAP/Kl36+3604jWR0QTO7CnDIzFJWy8OYYEgS9uStTX3YE+6T2MEPSbssK5Zwosf3xQJ4tna6y4VT5aloTKak/dVeMxKbgAm0sqaEI01QCy+etFtehxixnI8y7dZ749+iLTwWzzPIcRTDGKbvMt0oqJd6E4M0A2wHBubQefhAFNOiFAyRD/1kS4/+F/4+Q0A9MtrPRfYfGfdhBJ+79nz9R0zxPfCga4ZtzaaazumqjLaM6O5LlEvKRsOAeC7onZRk9YyPGQTmBbcPCs8T524iC2DwUkwiTo1lGDVLFSVJd1l5/THyskBSFjSNRxta9T5wIsIMSHO1FnCku3TS3UPu0PXgrCJ63Fkzvq+J7N4VP68dexhDU5uR56KlCcS96jyuDgn2Jg6Mx1/zvn/lCz/b397ceCAltMbJHBVKmoHi3maAvLc9JoGlIrqBOHVkqh8N9WcMNnCFZ8ekAfE086dp3bEx0Q+ZyOCgd/wwLQA4PLTLXW6ZdvoU5bT0/9SSTcbzUrSNIufnG4rCd9/MTmfp+yh5BuYxzPAY46Qx9BUZhct53FDg8USuIvBNDNyMjkV7As/KZj5NHFKaqfCseFgyV3Dm3vOOyKLDQ3gcnwsq4YkoFeY9kaPTjz+8VsP8RSipIeXU3F2ThPyCQfUlfyO4V0IiMxbpCEVN3g97ZXVMEg6yexiXLhmFBK8ZJVZ0d0N10E6M0QCO7Bpd3956VCHPfHI08VCulAa4isW74snoWedmNgZfZZ5MQamR/iez0f4nnq0kwXHpNWgrU4RAD0xyj4cNjpWxNzmDo6nTQ4wzots3pQXv7AG41gLUyv6nn/25/tXVjRarld5+847OT6fhdZwhx4eyUCZb0z0qMaiAESSdpzEggDB1chjangbY4yk9KD0xV76zhTk30AHpeVKa4exw4PtUcOmt8lFM8+fU+pqLjqYr/pyNwMQJFdHgzq92Tavtcq+zc2Rg0TvtM1h4abElX1fCbUa8U/SNdeqagWFCw0DNaQxXMh1EKK7iurWa/nPXmJs42RjOgDAfpbKd769JSnJW2bNRcg1LcGTwsPz2QJW++92PtVhtfEkRV/hxs0XGgKgBdFbcg2N6ikGtPPOQZ6fqAiOZaUh8TnfrgL1hOIbZUOW4MPwpE8HNLRmsY0eo9GyX1nsFzgNuuafSs8jxUhyMqFGD9zzhDfzqXpgYDNDgYKCofNEVTcQMjkhDTt37FN6QdeVwdcz6tAwRW+JyJZiZmLzMDBMfVK9ZDO5iaIH7fP7mz/6d/uZ2qe1ir7efnOvuvbl/2KoWnJmFCyxOJt/k0GDd0bhDbdtN8hCknGvY+Bh7FB18qSZgaugwYCP4IH9eh2d0xA1y2q47eWfGC3uIh0W6MaSQ0UDslr/TXjFJvMpC61XtBICrynheD0RKRX3jsbZxOOelreOwwo4wg8czGrTQ2MmCNwqdY63pQNp5rFzQWzEpOI18JpEwMU4iAdvPpkCXMccons9OAuGAf3avP/7jj3R1vfDtCTYAq6DSRA16c9hMBhsQLjmATuATK2G0EMJcj7/mmHh+UuhPPYf94J0HcU2IPaYH+LJHjHP2SJ6Y3OsLqA7XnYQc2YkRFLMPYbgS70nB9F3WMa574XNhUgj3eFHYA6ujXGFjJCP3DQVVFMP9o8QarEtSp5ufTqxGVHWV/fWf/VLPOItyMtUbd+c6mpYxuSEIR48/8eWLbi5PGRVyIvcAIxAl7IY2zrXLBJbBGmR+4XFSpPYpi9KWx0LjPe3Vw0s4bOEJe4SvIY3yhZAV2TYv6pkdGoxp2ew0pDMP1fQw1/KWispeJ2czS63c6uCskw3juZGghajDV5nVPBNVDEJITOniH+D5XcfAv6FWG7SdwIdBXDZk3IiIt1dbphPOiJhkxMAYDjI3VdR4NTMk0WKKl+Pwvf/jZ3r+9IXHjBQJEsBturEtDTJ1hZHJH4YbMYbE7a70nycsDDa1DhzchrSrr1VqFJcz8bVMJvM0N7wXTWSZBvCFlrcGDwuNVHjmEuQ8kSxGQ7tFhV8ROZj3mG51wNsy/ozrPKwGM9fI5OMmjdVL85xMGsSkY+6yYT09X7Pm0FNzTz1RhhNpvHS67Sz74s//o355s/RCnt471ozZd3njMSZ4QOse8SRYsxXgnCjEFQwFi4I5oZUSH2NVmJhggthkOaeDkNM7C2RxmR202q1VV0Gyx+2I4YGC/4geY/dipSld1jyigyQE8Dy+j4/kKWacM2T94cNTffT0ufZcAkSoA68k0cLD+2d69fLGXsKXxNl7h7ePi++Qj0Vrqae4Wvvh+zMC21TgqoEzYy6bxMlDFT14dKJnT18GTrPiBfK9MaZGG4Dm0He1EIatwkHwutRutwm9ANgTPMqgLY/RC9FwaFVYC8QPvtvB9XFgDXdQpo+P8m5T+OYU54a4v8FhXUJYYejFDHI896EXyMR4Hd6NqRJEp2TA7sBkaBR0VIpqFp5YIxm3zhIFQowSWgPG5TAnksNqMYy7G1PPOoUVkhvLFIMntYCZZMrwtFCGOsvKrl7Zl37+f+lvF/SnxOnncZi1eDSfaLvear9vjOfGg/GnExPYRjrJCIW8VM3MRcuLIvPk5T0plpBqvMcrdh6nMp8NdH29Y3BcGn3M342a6KfMPwcxXdcRRVgy1bRA4FmSkqRkcUKUZXp0d6T33nuh0SxuDoCWIZtpthudnQ51uahMRiMMIWT7Xts2ZgYdZHZRwjuMvkk3SngeZsr0WXSmgAHCGfg+bfX6eq3BYKKcIVPZ0BsWRbVolzVOI9OtQ+b//T/8jmkzD38l2SnxhoXop+Sg2DjcA8+Vvmx+VLbYS+s6LfNKRIMRDNROGo9iJiA1pB3US4R/G6TNMabK8Q0ejpouvrIkMLJdohyGx9UXhxbbUNrElI3DZLugo3g2vGpkzOm6ICepVKCAXFBioRMOQ2VaL1N1o3uXZA1HBnsRk0Cyv/sP/ymoOLRz0BhVo6ubhaajwkM/qy7XnYtTFeXU4ZPw3GwaDU9LLyLKFd59iDCBkI7HYyyI41XMVQ28EmF7mO203Q7dTpkcgpqMVlXCdUyl8GQ1e9tUViR5wWDNhqVbqaBMTMyHTO70qNNHH15pdHqR5lMGJlJbqcz3Wq0yZaOR6i3UUEw4Wy9udXb3blRv4AEBfM6Vqr9ZsgAAIABJREFUosR5aD3oBtygEP3LFhCYhOh0PKp1s278/B1zjFJZKu5qDCzpoYmU4Qir21o/+pM/0m5561smcG1l1lg25u5HB1aHknSR5d7kNewk2ba1qi6owQ9iRJGwkO4YLHWV+iwumioZJMqXpwFVwRg4zAQz0RQeWe3JFnakMAkDT53DsJqsZghu0hk4nfJ8R6cADDwdkBASitgHyr5cbwKsIjxHVYxrQWqGcYGxOdjpTnIM0rVuZ+xJf+oSGQb5T/63Hk4KXMUG3l7fWkaVF5WWi402614PH9/11AjzXDTRI5yw8ijG8bmcyB0mabM8E+cgCbFwgodB6QLOYTLsQJnvV8ZNEC6yuEqD8I6HSTxl3NQVFIrho68sJsOHi+sNGdz1ljU6P+r18UdXvlbuU3WS+UUGzO/0eoGno8Vir5L6djFStd3o5OLUm+TMkL1xkhxlwUjUgpgOS+W6uoNiutHFUa6bBRPixo4C7hRn4HtOqS7+fmTEiAki2vzgj76rpo25REw/41Ah+/u01BoNKx6J7FngSVLni9GNbQK3FSq9fL7G2XIzHEIaYcvFPmYakoDaiWKad+75+oT14GEP8zejuSTekXHU/ruGRBQYosXlcI00+5X1ZMUxsAuoYDV8Ki+Hc44CAVf0uT3CCQcQNFNDEkuxI8a3er4i7BIwKPvSP/4n/WQw8qRYylpXV7fRB6HavBV1+sdvcEfg1A9Rd0zgn4So1hcb0SORuLekTeoKKilJpuTSYUpsLNfaeRLukHtQfItmTJj1gnkiGWE/Grrgq1yi960Ih/6WpGxIUAC3C693/85IH/z4ucrZiaEFp42wnxetZpNOl9fMfxxpvdrYSKezI9dTT8+4PSFpIy0uBS8HLxktBQckhXOORczBnkWr40mn6yV1XLo22fQY0OR5iNE98Gd3ZDfcBLHU9//bH6rtd64d493wTG4tHfS+1NTtFIexJUlc4fGHaUw0RuREvy3Uc3uFqSvedehyjcGR+dF0aWg6ZJaTsZZt8Krq9+ryMqboWqEfmTOelhDM/uVFo7qAk40hC0S6uP6bz4nbFfAjfD+JF+kUIblx5SpyA3fs82sPKQiVTQirTF24+gOdVhNFaY/+n//RP+kHo4GOJmMLEpqafpG1JsNCl69eaHp811dooPXDuww9ziRGvOHCfSeKx5V2Hu/hrI+wmoyIa8tyh+LoO87qlfb9SPlg7Dv2LFBwm0GQyD5JpN5piGjctU19OG6VRWrF1bv9oNOAz2Vo6a7WvYtS773/SoNyaroimtQyDfpWJyelnl8iRiWrrzUmixyMXbnwoCquviMEJlFq3OzFY9SpqZ6jQkgMEp9dgCg+mzZ6vaCXHR1imvzL2vjO7HQThduOcu1WK/ORv/e1rzlZmjOsnvnjnqpRMlMw1eyrmNFNzbypnBR5aghVFH6bTDuaaf2/w5UrA0TWbUWNMvB7jfuESmDAbOcMlwhjHMq8JuSEVvf06lErpfD7Z7PhqQQdrjEBqnFQECujVw2+1FUu6vmEZQ8ljRE16EM5tJ/y1oYVcXc6VxZ0zIYnyUkHzr33JFKs95d+/h/1Ts9HoS7GupvtVuNZqdfPr0J/d3ZkIDoaxZByDCGaguOqj0hmyiioOqOM9TL/SDJyuL5jANm8VNMNVZTj1DUHeU6N8TCpATdPyHcd0WVID8BKMwvNfxEqyDj9+fI1cvfvDPX977+QaK+0TjNYAbU7PXpwoheX2zRIqtV0CPlP0lC5QZ3FsXQr3TSLNeIFLP7gXa3yThWQdIsqBngxz/X6eqt+MAldp3FyZLPRg5NkLogt9jFM4Y9+7xsWow6n0DpcPhRqKq4PxjBo6PXlplA9CCRAb0Wp0RxelBZlZnF6/ptVU1BGcH/7HVlziDQY5XwYouDs2/rVgGQZXriNTkJrIS0HDI+I0CMfWFdnD3jooW9cFg7ZHGxDtGSgp+wtSvFc0TQOBzKcCRQuIboNdujLS2mhhpNMVVTlZQi0YSSs+3QZuFX2C//0n/aoqUkqosc0OKRqu9fHHz7X6cmFZqdhkNNZGWVBCv2pTPipytvwI7xSDL13v6orOFG6B+SjQlmqF3q5dMurWdiof8dA+AjJUbMPvgzjc28KiZNDeroR1mEc+XyrB3eGev5i4RyCe/i2e7zCRkDVN99+oE9erC2ZY9wwFRnKXKiSRtOB6nWj8RFdjNF3bUfoVo0YshWzcEI44efxVXGNLk4yffJq68qHK0Pg6XT7qw9r6D9ikD1z2Lta7377D3Q0n3u4azakJ5v3L9wxiGfHY7pI4Pp4lClHfaGBld7cY47TqG14EOoBd2jbOLRKhAInx+O75BsQKJT26Xpk3ynkWklMJEMi54H49GenYQZFq24fNzUA5aDccDQogij7kY1bEANNxm1hkKe+uAkxEXetF8o9vIzKGGXmlI2TMEItMV98Hxx502ycTBu7//W//cX+6vI2GvjbyhxRXfT6/Ntv+AbV47MTTZn9kyYkGMxBXcHpuc0hwq5nb5s7w3thV7Ehbq1NUyfAc81u7ct4yjIGnwYmAaBTcE8hkYdO12bEzawsFmE9rqtrs4HHP7vsNejUb3o9ujfWH3z7PbV1jI52jwlX6ha13nrnDb14vk5jmmNiLR4JL0GrwyQf+Uo5d73hfRWiX/ppTFLzlCbPg8qJcXetr894dblT5hF6gZXh5NyaQMbuxY/bB8DaEPd/+s3v6OgUse1Yw3HhiQ1DBB9eiejodB883CT3PXKxURqJHMVOqJLan+m2D0t9mLOODC95af6uKZm4b5Fs1wlRukXMHtg4MkqvhisHHO9aM1Et/YxnWZIkBVSh6hT9VAwsTeJt01R8ARi48fUjB4VySVT0gUZGCHyo1TdYdJMy70Idc5/2O3VoJ7/4d3++nx+jGQyyElfLcNHZtNAnH73S/OhIx/fOPGGixzN6w4JjhJC2QgNvwIU5JnUDWB8GUYVWMFTLfMd+fSsNp+4yi8tkDzcAhroG2oGQ7KJVogkclt3qwM+G1jKm2wYs4KQ+uij1/gc3qnokcSwYGSgGstfDe3f14dNXJoEJG4Qdrv/Is6GBNGT3nPtq4pYa4w2yZNeKPYMn1OZWPackhw05nbaGAsPJsXGTe7ZZh6yL65s9zrALhRF3wGw2+uDddzU/Gmo6PdaIIQglo6SpZZu1c55ng2QupbnMmDpL4hEtrnEjhQllswhB1+3Xe9M4YESqXE56PEcycZdJoh+3I0fGxZkBCnkPbU+ULPF00RsVfeittquda+qeguaHgbIDRgVXCWVmaMpnU/mpd6aG6B/ycCnXutkLyP0YB9ju8NKhlsezMpuo2jbKvvD3/2E/opvN6pEYg8F91wDqy8sb13pPzk5UjAba7SsDajwVTC2LMeQ6Xr9NnCgmXXkAkpuYUvbqck6vIUKEZhP8W+p+MzmK1hBv6r8A2EZ9HL3aVP8wULfM9jRfxcZYZOsfJ4Gq9Pj+XO/+8JlFGBXKGES85Ap5q/sXp/rgo9canxxrv1i4T5y/e3x2aozLDRRclWesmyAH2AzZFlQKh8A3c6U7d2LWZKuzSaeX11uV02NXj6JDMwAKj0i1g4M7zBlcJQ8ReP7+ezo6mfimMV8SQAkyTbt1mZFNS92oLp1SggQK+JaG4AwtJ+ELLIgIJuD61cLGMpsMNCRr5zi4bBs43P7XHhQPn4d+0m25oRGwmMMXjUIfMeMEGs51M49dZs+BKggqrOQyKxRH1Bf5pLsc2ZJqw3CBuGQLQ+5yFFmoh4IMBzcyYnBA9Yg2YlTkFZc77ZR96ed+oT8+PTFRTda0XmyS14Jofqqj+bnuP74bAgTIY7IrtG8uxEcJ0fN4mM7PfGsUJpwsR6w00ph6cdFrxMU5tCTkMQmXNRl7WH2jy1dXUTlACTSe+HoL9y6nvg/fqJUzxMhHIjwdrRTF0At9fFzo9cuFldGepZoGU01GKNeZVc7wAO7qZrARyRkjYwhX0cA2GjLQMyoOhBhXoWG63dYQhyv0ffB0hORO8xHdgVwFTMhuVWawrHQaRrcfnoBrfj3ljB7n1UaLq9eanUx9dYr76Ezowu3yXhwUsFS0H8R5pmxFkhLVL/OCbrzi0QZBjbWtNotNqLnxkp7EFtHDgwBSp2iIIoNgh5DxkLMENSwk5hk6uOBU6jQ/m0bsWOOaG/c64kHVwFf79IRQxWMCCdttzOZEJ0rygoyNpMYK86SpZcwj3HTADmBW1NyzL/z9X+gvTo69Saii18tNIhUqffjBJzo5OtGdh/dcefEVaZzaw5hmxu6lewh9LzbgNf1tqAsnyh4sFVkxgtTd6lJNceIrR+ptrdM7x/r4vY9iur9DdKZHj9/U0TkwImXeXthEkFsBE6efn40TRyY90Q/efanBeGSATChGi3Uy5taukT75ZOkS52TC9SBjE/3baqfl5lbHXFvMKGmfajLC4ORcx480NhbO4ovQa5KAHA0rXS72rmJZddPFOLrgaIM2QgBiNRR3Si+Xur7+RBfnZ24Z8NBRjMA94+hO6f2JMYERaoPyQSNgxZUV7WSqSMJjiOpBZ4fw4aDfjPne+EgqRPC5wEy6+vafDjo1qYG+0zxhlGWZmuz2ZJ/GSMSs3LGmM7ybK9gwJ02jDaVNq6AYHoW3LzxjCpdryEm04R077tCu1e6YDxnFkDCOKJq0VJjSxOXsC//gF/rz42NPy6I3Ajy1b9cq+4E+fv9DnZ7c1dmDsxjFQXmxRckSVIyztyKyUV+m7uvGMuMHj4ZOanOIVrhGpFzbzZX6jhuzStXMcewrPf3hj0O8kXc6msz14O0n8cyeGgZ5y6nlO9KBsCeLCRGugjZ7Pb4z0/d+8FyT8dA3vtaEJRay2en47Fi3t7Vms7GWu6VP73Q4075qdXV5qXt37+n4/CzNm2FF49q06NkGiwVOi27JqHczZG462evlJZedH0WbK5cKIe5gT/a1SqidVFHCq9wsV1pfv9aDh3c1naAnBT8SApGiMecxFFXmCrmKBeN3PkXs5G0Qa6R1B1GTfLgSBnUUXZpYsaMORgMXDK2ShGFwxrfXKx0fTz9tuuurNB2E56R92VCIw8ARaAwnQxqYZjd1dWTOHU1jGx9W+owcdVImf7gmr0yCCg5QxWeRjFl8wQHllo+43csHua8ctrO//Xd/rj8/v7DI1s3vbaPFduss6OrVtWazmU7PT5JihGsmmOKAfJ3RySjFIxmBEKOfe91s3DuBnCwGIsRVaQ5fI4Bxo31fuLeE2ZOb1UpXl68tBxtOR3r84JFGTDGg0jJEUh+qEVfB3MEWusNQgMep5UUf3i31vR+99H0n9Pj4GpW809kkWkRfXK5t3GgUudDcsjOcX7fXGf3Ox8eGAWgI7W18cgmNUXPnXUpTOnFrlYft2yBrDSfcYpsqSByS1DOOVyJpYZMxitXtjXa3l3r41iONuOXCAl1wGdkAYTmoI5cRLaigCgbDEzeNWX2UBvl6UJVr6jGexp2RKenKkcC7kS2m2Bnfkxt03E5RaUY/DzDC9zkiOg7yjsuxjNvBma6iBY/qJjzUUCnb93Zn3Fmz+RQzx00NRMLMcrTIxLlrPBRQnGL4SZf2DYQJ1Un74AtIQatS9sWf/4X+7OjEvBFfCgba33IvTaUFlxrvKJYHWKfATnOO3bEZ+TT3H/DaF7q4e8fi055eZouzAcc0UyG977zp3MH99OOruMIWfON526FszstCJ6cnvjm02aYpuwg6XKeV7j14aHx0uCcbzZ+HUrWNHt0p9f0fvtZoMrVy2lfPFb3Op0GqX76u1KKGVu3hAYR84ATXI3MlM4fMwzOLQott7QshfVmojSG6L6OD0q2Hyttas8lWr64ajSYncWePp+rSwGToGUkf2NseIddytdJ28YlpKOYmcg8Q7IW1kWgL0V66yR7vz8DRmImDVyQ0Qpt4RuanbSCEzMDLlrF4DlLMHE+DpR0l8HJEPyvuSV4pHhAkU79O9Axx1TFTJviMgTJCfaJrDJxoinMmEwbL4V7tlsEPZ8wLH4RuE++Thmt5EgrPTFtGzeXtXJgaE9C8h2k2EdIz3oOJJdmXfu4f91ya7tZHu+VWy9uFT9bNzW3oD10I58UhtuOIwujT2BM3XgUxfPfxXd0urrRfc2WHmU2P9I1OvU6nR6c6Ppnp6YcfOgRZiDzKlNXc/NWrH0pnpxe+LAkO0LK11GzkyyQnU91/9ChdJgmHFvI3TviD+2N97/vPNJtBeoeSHC9zZ84tWLVe3ZD2NhpPWCQwVqbz8yNdnI00nh0bqO+6RhNGsexb3S73qpiskPBjqFNidKn/frbTuNjqcpH5EBwGLUEKU0Eh1g6KVuUo+piR/W9WC623V3ry2bc0Ai+iioFO8TV8MVWNTXHfUEGEidF/JrcTmUFUsmiBb3CRoLPKyv+F4DZVEy7dfs/CF2mPdIy/ZT3M4W5zMB+9oaH2GXq4KFCLBBcMCokBJ0mfFZGOkczpNoqGdd1SME0K/rg4HjEFkSkqG0G604/EfnLtXPQ4Fa44UeNmD52hp2ki2Rf+zj/ox76nkDk2cYH4br3T0Xyq168v04BPyjfRP0KfhcuD3iA8Y/RRkDEd3z3W+mbhMW++UR40kkpXGPPx8amOz6Z6+sHHqdbLw5BtcfKpAhRWrjfc7pRm7rhCEkUf81pMPju/uKvBBII28F3WV3pwd6h3f8SFkxP3UHvaRpbp4jRTte1cc25dpaH/OGqvZ6cTzacTTWcnPoxkazAJHKbr1c7qnEPGbpzvKka0y/Pcs+Fe1wvKY9x0FT0kJGtUgDwpg1nlZQiRyTKb5UbL5XM9eeczGo9nlp3xLJ5w68lk8JLR932YSBaThWOQFobOPdrOntO1KRDk5ioDMYcXs2AcNX1UY7DC3ZZhUBHeSaTMAafbMqyoIiR70EDg5JgFFE1r3PQbYDJTOWE+edyJzX2FFmL7cw9diqEGjU7ONF/I7xMjCT2znqPiO3iCQsKhUA2tGTjwt7749/q23jiUtT392ZWnbHH592K59jQIx3vCFxUBrjmzzvCA4ZiHQ7jP9Zkn9/Xxx5+EQhxi1nX8pPEb9Lpzeqb50VQffvgiaRBTzRtiPd0sPxvOtGX4PMJPC1BLpHfq8Ol4g5a6b6m7j+9oMpqpw7jqXg/vDvXDH11qOj1STUuvFVyZzo5aN4C9uqxdN2bAUTnodHJ8qnt3uBmrVlcwmxDPkMZ9NL3W9IxvaHZC/RPkcgylihCoota02Ot2S+I18ft4rIsFvIVGeMlBr6k5RG5OxZhWWi1e6Z3PvKnJ7ETlmJBOrRetJqR0IpLT+Ds8C6vngahMqGipHoHdG1/tC/EfLcNgN4wWxxF1awY/OKr5Vt1C23obnts17NAPcD82TETMqXRaFjVvBDNc7JRuvVgtuGsnBlpNZ0wkjvKHryJp63j+NPOHgxVRDcVTrOkho46pahgfuQpekxZql/3UbYm+lbK/+cW/13ftUgMGOzGGY1frZH4hhktc365UrdncNMCULHcXDf3WIyLKTNq2ydGRPvP2Z/T+h+9rdQvYje45c1VuQSgcro9Pxvrw/WuNJ6xFoVWzcx8NFQJaBBgWteKGqO3Smj/upsFjeFhqDrZrjTHJ7E4vznV2cce0waM7E714udBnn7zhkc7PX1xrU7c6nQMHyCRLTygjBo+GrX7ypz+ni9Nj32fzwUfPNBoMNT4aO0uOyWJEjEYrhiP4GhFTfKa/oEMQRoyHWy3WqDLpuYlr8jhY5gIJ2YyZG8XolrqKqzcWi2d68uSJZvMj1609nplEhnu7zUlGmD1I36ybHI4NE3ypPLfjkoj4kvYY+mqvXtCdiSwsetnNDrqXCBycZmc6bMftZBHVeLa4BjD0CSGb89UmeEuMhnvB1ztEaX736Wic5vTk2m8r/z3nW6bF+PvwvDGbyXpSh/2g/ux53X8UwyGYp8nln/x+VaE0q5X97S/9vb5tViZXoWco3Q3H3MbKpeZLHU2mLsf5/sBqowaDTHMb3YnoSQ0D3b3/QI+fPND3v/tdLa/W1upZJ+qb5gntA52cTHR6Z6Zu1+j8zpEN9Uc/eq5t1enhvXM9efue7t450eXllb7/g0+sinnnrfseC/LRx691vYSySQqaYmBS/P7jx1ovb/T2k7t6cbnx1SN9s9N6u9fV7UrjNFB/Pj+yl4E5uDif6uj4PIYnDXJt12vt606zyUj7Ol0Vx93PVaNdw10zofkz2exWYCof3Iqw1mI/dihCKQ0WxIMWUC6eJcSVJVHRQvTMFXHr1Uu9/fYTX/aEXpMypo0S5Y5DdyQllBwd9shWTZrHfYF0Csb9hhDZoeBxaknRgs2HB02XlZqigpRgw32oUjg/iJ6hM7mDBuEfxHe6xxJb3uOI+B4y4IPYJWvt0aPlOTh1mxzPwrDUcLU2eA9Z8HgYRsWkGy8oMnhOUmhct1soM5qUYzAqA7ayL3zxS31nmqLX2fHcFMSazJjb33d7PbhzrtHR3FdXFM1Gr19e65PLhd31wwdnuv/gwjrJk5MLvb5a6cP3Ptaz24XKhou5wSa0sUWD+8n/z9l7x+1dl2fDx7X3uvfIXiQkQNgjDJmyRBFQrFpctdXW8bhArbX6Wu3wrVZ96qPWatUqiAiCbBBkCQRIAoQkZK97j2vv8XyO4/xed+j754sfBcmdO/f1+33HeR7nMTIJpNMJtGttrDp+UAODsQM57D8yjpM3rMTAQA9qrQ4mJiYUM0dMcXY2p13EcND9h+dQq1dFRu3QFLQTRDyVRD4/g7WrhzA+U0JvTy8iPpJxw8gWyvA16yjX6oioDLFYjXSKdspRzM7mkUhEkIiHMD5XFGtdgn+/HxV2mSzi2x2U6py1NkCvMY3yVCVRkVhDoWonSbfTNWdZU99xwUSDAY0cG3I4q6OSn8eK5cuVES6SLj3DaeilaQwXJIm7Pk20VCOzIdRUyoi/SmzgX8yD1MLoptTaBEXkmBprPj88QUbkWZoCk2K5EIrlEpLxuGyluQlJzLb71uHVtJdp0r+xiCrn8C4rkcA/cVKC32JbsdHpkFJn0x/LK7fQBIUr+TyoNSrwNFiG2AzcKHFc4C3LMcrVEIxYkDsjYarUGnFBskDnBx4aSAk0ncu3MD83j1jQi76BXoG2DEJPhGm5V8U0F2S1jkw6hng6jlKpir5MRomlR49OYc/eIygUyjbLFUnEQt570j1IJSOolmtYumxAV8p0No+5mRzWrlmMvt4M5nNlxzBvIxIO4NCBSSWkRuNRHDw6pd0US4RRoK7Hn9AH77SqGB1Oo1AgSSKBWJiGVx4USDhoNVCt1BEJRpHqiSGXL6A/E0U0EsfE1Dz6BlI62Uhd47YmLYyYWqXRQI1utOxQ+c8sGZiQBQtA4oL0dCoolRlaRJDSphuczwr4pSzD5YxHorzeeMLWUSlmsWz5ckRTcYSVZ201MU9v1qCpRAy+YBD5XA4h1nIccdatng4HwlrILFFYn7IxEQNIsmmeklR/1tF03EhOo4JhkqY9yu6ZmpxDNBlSZhCvfC4ODkRk1sCGhWNXdxtSGq0EXJYMwkPNT1zzc558oquZORhLbILx+j4K2LQeiB5KyuuR6SybPBcc5SLm6qUGPLK58YrtU6O94AWXXtJp1ytaKHQlGxnpwdGJMubn5pAMd9C7aFR8s1QsZGKpUlEz0wbdV+nx7bV0p2qVi7qNw0emUCjXMD+bR7VGqpHJMvlDZnqTCtBsMmM6FlMRW6SyscEIkRD6+9MCUxvVBkrsiP0+xJIJayzaHmSLDcSpG6/XEEn24exzL8Rvbr9DNeHQYArVchPpTNKUcE3aBVcQT7JmIMSTwVwuj3yRth5tLFkyjGKpJKZNs+OXwpJXDWtJX5C1l/kY8mXWObuvN2WeZdnZJJg00KmXMFviy4hqMsLbS69DZq4E9H0IhzgwcHxFjksbBV3ZZKqThc+Xbaepjd7073w+FKpVhERgYaAVmzxe2gGkepOaTHFzyGBAzBuDibiYKtU6qvwsxEAjIZtvk7FTrmFsbAIji/stGllMFssulMBP+ZKEaMyrkk5pTZYhjNmLW+wJFxlTwcwp2aLBCAlyadLuUHpGZ5eoRlieQgbpCFznaUvVJ2+NQBjVfMGaV5nTmmuw54KLL+l0GsxiDiAu3iMlDEB2Poewp4bU0CBikTgyPQHMTc0pjJtm9o12DZVqA/6OHwPDfaiUC5iYmBYoXa910KZ6sViEt2GU+WDIg1QyhTKJDIEmigVepQ0zP2+ZuZQn1EaIQjIugCa1MBEMLx7UC8pl86jVfKCzUrmUw5svvRY3fegm/Oznv8Rzz/wBqXQEUzMNZDKcNnRQqxBZIJM8jHy+hEgiidzsPOrUlKCNRIzTlYa0NZQJ0Oc6FrbpUte3W0E+wlxNzFQtUqYhBynJSKuVAtqtENqEfRRYSQyS91oHYW9QL5rUMzYo5Rqp/kSos1i+YpUIt2FvRItK3Tu5AoEIIqGQAOZKrQkf1YMBD8pFNg8MQreIFZqWcgJG6TGbGZYV/kBYTWmtQNPYqk7PaDSEUDSGRqclz0jalYgyZmHTztuSli80N7KMdJ6ypIKRCMLrnwuRyIhcQGgDzZGaYqD5NxoEkJDBGpISYwL4dJFpol03gRoXZYeemFq81nB5WGszVo72gFJCNjWEqJUb8Jx1wQWdoLeFZCKCkYEMCpW6OuOZGZ6QNsLq7+9FT08Sc3NZhEN+RGIRGQdNjmcxONiH3r6U6s29+w6b2wXrgSZztAmEctdbkmu1ZoZUUX8FBfpn14E8s15oCB8Oy+yU11yl2kSx2kRvMoqBwT6EokFMzeTUqc3my2g2wvjhj3+AdG9ai+2fvv53qNaKmJupqYsPBelNTgu4NuLxsMT8vIJ5yi9aPIJsbh6JaAb5cgG+QEwPlZ5GzFosFKn5IOTBOGVaAbaweLRPt8EWYwRhAAAgAElEQVTMbAElOqyJGd9CPj+PdLpPFsjlchW5QhWRsEf6pHqbJ6edPoVKA9PzFY04Q74qlhCHDHExkrbFiGALjA+FjZZnTYhaFCP2luqGWQZDiCdiaNI7kiRix87kEclRJMcPlUJJ7HF20DzZyI3klVkoVmTiUCqVEI7GTdmpzMduLB7Z6yQpm9FBsUBCM1WfHsQJ9SjWpK1amjeWrmTKF5RDwyxHtnnGFu/6KskOm7UGqYA+emyaE7HsY/wBkT3UhcsSmgdTC55zLnxTh13hcCaJVIqsFQ+y2Tqm56fQlwxr17BxSCeCKNV43XUQS8RRqZRkXsQHumTJAMbGprQQmY7Adr7MrxUrhj+sxUlEEzGZBMRCtOhgdEcLU7kiIiEPksmkXmAk4kWhVEUhX0c8GsbIUL/wr3yRQUVE+4FmII1TTj4FVdpyhCI4vHs70C4imyshzQhfef6IAYZUIozX9xyQ9cvwSAZ9fRlBO6FYXOx1ztWpI06nYohG/CgWarpCyLopV83Yqq8/hXAogJm5sl4scYOgtynH4OGBEVmt8HOXK2VFd8SiIeQqVcSDXGAeFPN1jM8WQTSDn3X58qUIMutPALqFDCj/JuiVLzpfPTc0YTEKqhSjx7wXf1jDAzacBJHZ6TabVUQjJMeEtMA4DWGpwRk1bxiZEbegZ0UoqEaUhGTsdk3Ih0KnmKbbNndgGdPyqpatNq9aF6zaNNIzbaUbrbYgn3q9pGtY4VSaZZPtRI9Qbg1zJmbDJwtAEnZdHIhS23wBXf88agnKyy6H1/umC9/UobhhqD+FZCqu0Msj43nMz85iZCACfyjkrDw6GOjrFUmX3RO3ViQSk/kQr7uqDN5byM4WUKnUzRaaXtkNdsV+xGNxRNNRHB6bRbOUw8BQBs1KG+MzduqyfqQjGLkpNElVZEjHh2EGJTkXhlyJJgNN5HMtDA7FdFrJGMvvU4psPl/VicgHwbSBYqku27nDR44o2iOZDKh2TSZS8EUSqFWLaIF1ltWO8XgIVU5CqGr0UPILRPn5/X4kYmGMT+bU8RK+8fGzFopg1ng8FhH2yU2gCBI2Crq5eeV6kc2VMV9solScRiwawMpVa1Svd2lmbBasE+XVZyC4p9aW7jpEqSrDOf18iX7lR7IBMO91c6KgVXIkGhfLSSGaFE95qBmivt5IvzqcKOBjzbcQI8jOnJHSUXOVkIjHxFb8OSRz1TjZZvqsONgk8eyuUopSrRkP1B/S6a1wUlnQGEeWr63NvHUaqTrYjKWGTbFI5uFC5aLkz8SSpwPP2Rec32GBHgsGsHzZMCiJPTqRRW42j+GBiDypy6Uq+gcT6M/0aE48MUF5bFzMa4qU5ufySNJ6pVZXCsPho9NIJzm9sLByXhk9vEqjMew7koWvkcPiRWk0qx7MFAqivZN0wdOYeBTrsFKZTRNlBEBfTxKeQFC20TPZkkRZQ4t75Y84Nj6LdG8UPl8YlXJTonvOkDn6pIifgUNHDh/QFcUGJt2TRG+aVLMAcrkCIgmLNuaIjfP0VCqMep2RZ1VBIoxkJpTBDUbclIGbtB9maVHMlxBPcdojoYYUm8RyORGKx4P67HU2GfUGZgtV5PPT6EvHsXTFaluQYvf4EWFDIha2V2pEsZhoCEByRYe+Pjbuo5dvMpVEuVxAq05XYpMH8xQlPtjgSyWWR+zQy6uTA4opEV/qzTSaDfMcp1WedcdmaeJn2eK1TEJjuxsPQC7sih6xWpo3Dn8W/oDlUtHl8zjf+W52i0tWEzmbm1sjVTZDPKBYTxMaUtKAyLvpnjQ87SBaDWuiPGddeHbH3+kgFYtiYCCNaCKMQ0eyqgkH0z6dkMquRgeLl40IzuF2I1WNRAae44RteErwGpmdKwg859CeTGfWVqwx0skQQqEYjkzk0SrPY8Wyfn2geX6/BjvwhDTVFJo1GcdLa1pCIl4gEY0hEg1hbp51WgHZQg0rlg2I4lYuleH1hNDy+lAp1UQyjQQ7WpDzOVuQBw8eRMhPJnUAff1J9PX3isREdrz8twV9+FEt1DA4mkKt0sR8vqRTNiyHQBuPssZkxB29y1mXV4sFkUHKTBIImiaZBwQN3JOpqHb8fK6gERpryNnpCYz0JRCJp7Br83Z4w7wWWVyVzHXYHxVVS8Czj2YNPKEsJo/uEO26B96gJemy8QqFA6hrOkhUwfiGlGIjyIVKMJrspbzY+81mAGiH1V2bnwFBc5/wVhJBxDTj1MUk8eBdxT9WB16jjRrrajHOXSY4py1tqmQ80lqRcieWj3aTMY/UWVFjROMv+QL6dTXXXCLEOddcjNPOOduueP77ehmeM88/rxPxt9GfiUs2wFU7M1cSSNmbpjw2gJ50EmE2Mqwnmm2lY7GD5bHM8zvC2jCb0yIs5XmMWyA6dxfFTyShiqjqi2oBBts1xOLURjMhlKOwNjLpuDiBsZgfpRJfekOdXyYV06gq5A9hZraoD5nN1TE4klZ9x64/Vyjrei1XofqNY65UMoi5bA2pnjSO7t+n+W0ykVTn2ZtJoSwuBWfWEAjPEzJEckfQi2rVNhyB5kSUBglt1JqUfPsEbynsvVrTuCsST0gDpExDFvykYnn9SGeiwj95suZLVRGE56YPY3i4H4MDg3j8J3eo4QgFqCM3coW5RxhWRzjEJ0NOU3VK0yIpsc2eZexE/jgXI39FGnRj8shLXBbTTdkny7uSHo7KyuH3N4YUFZs6+mhsK9cQbgbjmBpBwxagOmQl5JqbsY3I6dvD52SSWE3QxNwx9w5+DzZdmo9zL4j0wT+b6V5Au9LBxne+FStOOFlTpHq9qrXgOeOsTZ14zIuh/gSCoYBm2bkC68E64qEOQsE4hkf6dcKNTxP26caAkcBbRF9PQkzsXKEocJlOW6R7sbiu1jqIhkg0NWcKEoxJTMsE2ppccJcHybLWzvOiZ6BH9SQX++RkVulbPem0OrSsXMbsymHXymDNfhKHPX7kK2Xkiw2UK0AqzhEcvSCDaoSGBwdxYP9u5Qv292UQjcVEmwuG2V2z2CfLJaCxIRcrFzd/nfUcu0LKVTmHDwb9qhl5W8hWpFlDgVd2PIlIPGSz9kZLmGxXn6RTytuWd+XUXBnF7KTCOpcOjmDykSdwoFTFYd4Qmi9Ts0QNurlm6FqT35EjzBLXE2PG8n74HMm4ke+lovdoHM9O1cBold3ihCiFyMmHzdDfxGQGaltwJrFiA/bpt2nUNZdy5pj7Xc9zKexdwDtr0S6pQgI5UTNNf8SGjPUmcVVKjhWERVeUXB5nr0ig19/EyBXvxMia9WixL2ly+MAr++zzO5FIB0PDabGwORWYZx3XaSOEOmKJKIZHhpBMhHH44BSisaCs+gqVirLy4rEE+jJpzMxMY2ZuXh0cu71yuSnlnz/iFYmADG32eTRpz8TMI4hFM9O56L5KkJXut6wBKVAfn5tVIhgXJNnoM1PTCMUi6uxLhSZimRhSybBqq2K+gvl8FSXOyBMRBAOMWPYol2VodBCHXt+jhcI5eTKTwMxkFn0jfZrCEIOsNVqq7Tg7n5orKCqZEgWajpYqDfQNxAXfzM2XdJ2z1Ko3qijkiugfHKS8BSVqi5tVJCIxeQjlS205yPGlF4o1TM+Ukc9NYNHIAJb39aOz9WU8vH8cL4xPIRyy7B1xBb1+tEiOaDrCrpzDON4zki6vOzl9yFeJi8cAcS1ISjcadkM5TaadnhpBdmfjzkZZRAfjBdj40fkruQaS5FwZyXa9mUTWdT5H9IikBNpFOJvIiz+imdeLmQSfICoSZjQTagG5maye1YUrExiMetFz8dvQv3Kd3ba1ptjsnrM3ndsJh6AJQDxC1ZsHkxNlBHzEAVnwRnS9krfGeouWHaGIT4U9IQq6faRYr5HM22milCsLHK/VmwgHfKKSEfbhuI++5GQQxcM2cHdhNfJO7O2NodOiCZUX5VJDiWDE1/r7M2oK6NhAwgR3Z6lML5+0pguBiBfZ2RLyJeqBoCs/EDR3sEKpiXR/BuOHDmiOPTjUo7qX6jn65ISCAX1PXrcKew+HkS8y1LMl+p3C7okxBD1IxGOYmMlaIJGXp31JU6a+3j4EQ16UdZU3EGeKVZgBR3VJJch8mctV5CNZzo1jdNEQFid74Xv1dfzx0GE8PzZj4DlhFZmWmjGpHHy0SEQENSN5tFGjp3vIXrI1QnSWYIfKm6aFCqEYY1M7xo0jQRjJ0owO3kCMWCDz2i8tSJfd8Wpzc307I0ga3dj+18gVzgGZi17mYMaz9HsDSCSieqZUaxbzBbTKNfT3xHDmcAzpmAeDl9yAgWVrBPQTjqqXyvCcddYFnVCoI2fboQF2n8Chw/MIBFvoSQUlDyXzJNOXQCweFI1qZiaHVIK/ZpAIr7l4yC/ssZArY3oii3CC8k+eVKSf8QRKaBFMTBTga5cxPJLSxykVqzJC6ulPCmOr1m2HE0xtU2fi5wiMhp5eFMstvWh+bDYnXMgEVzl7mJ2t2EhPhAZ2xx7MZhsYGe3DgX37kYrF1VGnk5SgklBrcW+aEcsyma4KHSQVFkQctSoIhzWqPMSbLEXqVuf4+HOXrJuFVwgDTxlFq3GMFrQ45jqhGa8H89kqZuc5zqtg8egwFsV74NuxA08dHsdmGRiwlCF7KCitkZxtdUKZ2UGHTpw0evK1USs2FHRkBxe9HimO4uMyYFkLsrta7BZ2f9nyMa28+5eiiB1bvG55uXLhDYtOjYqJ7kwobHaFTkjkPDttXGqe5uRqBpBMhESYLucKqFcqCER8GEwncWpfBD2JIPoufjv6l6zU961US1Iles4499wOsa14MIje3qg6rb0HphEP+9GfDko5R8crchlJpuCCmZ/MIp6kdjos/Gp2Oi9QvVyvoJgtY2Yyh1jKTlsaFfl8LfSmo6i2PDh8NI9UuIWRkZS60Px8RU+tpy+OcDiCfLaEcMwvMgBrOzZJQyNpYWS5fA1FFooIoH8opUUyMZ5FNB7BdLYi6j21GjEasEa9yGZrGOhNYXL8sPBCgrH8DOk4o3Ahz0YSOAjqcu2wQRjoTepEzmVLanDYpXNyVSizbiUAXkaxWEejXtZIkJgmQed4xOLqWOTzufC24ZRnfr6kk2Nmlv415GuuwGg8itarr+LpI+N47vCUHDWoZWa9Rb0Ozz9eIIr2EUnZBTJ5PPIt4ubiqc3VVK7UJF2uUWxP8q4Dxq0bfuNiPHaydZ3TnC7FnXS26NzKW4gNtFrSTGEVEe3cH4xV7v4MZxxrjY27sj1BJJIh+Jn8WqDWn7eXF4OZPpycCiMV86DnLdeht28pGuxGAyznGvCcuunCDvFE8kpJleJUZJpjw2gIqQwnA2HRv0hY4OSEMWCWasCrg6xjj/kNyo2/pQfGk8I0LZYuH6JhEq9vkikKJA0Ai4bTOomoXyGunyYDRWxrGhixcyMxFmK3+ANMh/JjJkvIibQmoG8gimqZVxhj4Zq6Er1eciwt24WEhlKpjmjEi1oxh1icNWJAp3wmGROIS1IHGS4ExmmmRUuYTCIucJyTF6JyiVRSC47M+Xg4hEKpjGqlqREcG59omKH3dDEj1EHWuIHbqQTTWsnyqYrQMZunBqeJ5atWYUk0is6rr+CJw2PYvH8CCIVQb9WkmDRWjNk8GwHTMmMkc6VMudlAKhkX/kgmDhuBQqGIipJjOWP3oFQra8JijUj3mHQM/zecnu4X3Sl5bD3aSepOQJFvXXqCgT4LX2hSBXePd6/7rrWYx4dYJADUmJVjxnijmSDCyQxOTvqQSPswdOVNSGWG0NTmppC1Bc/HP/1Zwqnw066E3jsMP68wpZP1GlkcZGzzrJN1rW0uySvsiO5KI82jxYtStSgNr5dJUfRsIWeOGpcmjZ3M7ULQDPP5yLyWfbWlZ5kBKjkPBmXI54ZThgZTGJwxvsRAPvhkmm4QRLFWw+TUPNpNskio4CNvz3KgKa/m7Jk1ZDBMprlXp6IcbqgpJ+ePfk1BxsbQyMonTZC8alq0mTOyB48sQqs89VjWkewhA66AX1/D9leSXVmxeBENc8fbhIR1aaXRlAX0ytWrMMwQyp3b8eTho9i8bxLNsF+gfCaRWMib5ufgMyXjRxgkNe0kaDQbiJLsQNIKdVDMCSyWlOlNkL2bod1oV9Gqs7yxBeku64XFZFfvQjno1u2xq9zQ+WONjysbnSOGfRvr1F0NaeJW+z7u75FuR88Dpe3DitEwvKE0Ton6kBgOYuTSDyDEz1yn57zxNj1f+853Orf/8k5UazUT+4tHQuGSGWgqjo0CJBFJqe8IIkJ1WsAWFU8ikgNov0FQNCQ3VqPJExPTwuAeJ0pPVk0kZDkpsm7lDJcprgVdyezISIClNrlbfPPLePIEYxFpTsyxi3NeLh5CuiQPWOaKBPXUkjBDx9mGMKGUaaVkujB3RlATA3+aLhtGOc/8fEQi2TwQ8rLXpdgLeWWzqzbMlQli1KswGYvNLxEEQkrWe1iQEScu8izippM6zVR33PDxeAzR+RxS43vxxOFxPH9gAg3lRtJYgFbTMsmTnkWSX8k/bNxXLhPSaWqixQkZS5R6tSKwnmYNilWhzaEC4MsGVr/hr4VFuLBwdCH/j7+69tXGCOrWkXZlc6Xpb64/6oYEdJsdXZTuu1HYQftFzsBI54v5vFi9LI52O4l14QaSowksvfKDMi3lu/L66WHvheeL//xPnTt/fY8KfL5MU4VR6E0w1sJ5dAqKAWPxveuWrYYv5MXBI2NSs9FMSI79piA37KwbT6fsFbuGmtRcELR315sEcwRd9f5o6Uswlao6c1vS6SlpCGsqK/RZMJP8qrGbnBFYxxCkMfBYGXvmDGfkAcJLlBTwtKf8khMRt9EUx9umQN4v2r8ZG5hsVIZS1GnJnMBMmUiDk2cNfzrndSTGtCxGePInUK6XjWXNk03jNpeGxc5ZESl1hGbGsc5fwB/3j+PFfROo+hl53NTCVqIWZzRyFZZ03k4jYo48BQNeROhH6eo3ljZk5vAqtyjimCZL9Up+IZS+60Rn52T3FOx+a7NLNDjSrTb1PZbnvbACXe24ICHxwMaVhCKcF1L3bOSXBkm6IADPDcUSJuzF6jVJlPNxbIi0EMxEcMK7PiodTTtEFzoz5vR84Rvf7Nx1+91okBzAaYNySpwnOK9GYlw+H5qBFoJ1L9586Zvw9huvwj9+9bsYXbwYzz3/vLn6O6csTiqIl5Elzm/Dq1eWID6gP92La69+M3bvPyTsjDPqP/3pJQyODCA7m8PJJ56IHKlhqbRgFT4lXq8H9o9j2fIRbNn+Kvr6+7Fz30EMpZLqwMenp/UgFQrkDVjYo8IkbUFIHqoj2VwiFOnhfM0VqUEupmxLyNXjojTJqYyVZEpg0RzaIzyteQO46BCWOXUFu9uyWXXa5Zg7+DJycxNK8lJOD4v8Jhco1YkWh9ffrOI4TOOJAzN4af84yiRMUDNOriXdhSny4mnrrsxu3iMnRBTDSezV4enHgobNDGUObVQbHIWmtEDKtSI6NEwQxOP8wx2QbXEftqG769PmQO4MdXe5WSiyBLHMwmPnn1B0m7ws9On2bK2k7CBEBrpyF30IhT3ojQErVqZQyEZxIoV3KS/O/MDn1KB2/H7USnkjDv/tP/5r57e/+q25pNLdQDWiuV/ZD2F+hDx6R4eW4OZbPozf3PMgYv4gJmbnUMpToxHB7n0HNZPs72GA0Zij1jeF3y1ftESLjDy9y6/ahHPOOQv33/MACrUaNj/5Ik4+52Qc3XsEV7/9Ctx790M48/QTMT4zh/XHr8bBQ1OYmZrA0qVLsWzpCPbs3odf/OpOXPvWy/Q9/+uHP0NdZpiUXwbQ05vBLLXhjCB2hlSMx1XeCytVLgxlf/I6tOB1HqTUMXdTCbpjPJmv8vcqNs4iUQwjVOsr9o1BISxbgrjkHZ/Ayy9vw+Sep9GinkRjP4txkyZFozgvUr4sVtfnsX0qix3jWVQDNIJqIUKhlNygu0mrZggqK2f6XhKKCpAlZB7fXOQE9QlFyT6GVzSvekZINwmfmUGW/HTMd8YmMAvgTRcBssS1LgSkdA1XX9rvs8ZF6W4uJcJWhk3g5LKx0N9YCGmMJZvEXz7EQj6kgj6MjkRQqsewLNxEI+rB2gvfAvgiYuerpKEJ/he+8c+dO2+9SzNaWTAzjUmnmvnx2JyVjUQA559+Oj74V3+GH/74F8oFXNw/guM3rlR9efudDyPpD+JNl5yJf/7ODzQ7He7vxcVvPg8rlizF+pM24IXntyEa8+OlLbswMpTExGQW+/bsw0mnnoqj+w7hkqsuwk9+cisuOu8UHD06g3PPOx0vbNkNT7OGiy8/F48/vhnLFw/jhz/6Bb785U9hNlvA97/7nzIq6k+m8cGP3CRS8H/8x3+jWCmaRbQCmUy3ISNt84XRi1OtpuvVnNQoqrLD3BYgF4d9D9f5EqukfYtLk/V36Bhn+F4kHscZl/0lDhw+gvHX7kerWnSv37y2uzAJhWP+9hzW1cuYbdUxka8BgbDR9VSHWIosMU41ioRCWKyKfeMs7FjX8wpX4gHrUzYvLrS0u9hYXiiJjO/RXOR03bJW5iaUqbhLZ7OALReFbAQJ2S6qe6UC0uyiuSn4V514q0gaNhJUjiGbTZUYls5Bcq+/2tQpSW4BKXLJ/hBKFR8Ggh0cLpaRXrwcif5+0IuIZRh7FM/NX/96567b7hHtXUWHSL7mvciOk1LNdctX49zzN2H58lEcOTqJn//ydqSTYXzu5o/gwUefxeKhfry07RXR0y66/E34/C1fQzISw3tvug4P3Pso/v4rn4M3GMRP/usu9PclcOed9+BdN1yFJcuW447bf4f3f+g9eOapzdh0/hm47Zf34rhVozg8OYdzN52K3GwWhVIRiURcgn3OSO+54z58+gsf10P64he+KmXj266+DG+57i14+JFn9D2phGTfxmQtgrQiijqvftZHalb0YrgQbfZlS9S8vTuKw5Dnq5mi8jBVXeUsQpTVYickuxvO/M+56n0Yy3owtvX3qBTHNLliZJ2rZ9TI0cg+HfXhoqWLcfdDd2P7WBbB/j5R4Wj1jIalvQbJw+S+UEybJVnMFXJIpGIaEpDd5G16UKlTgz6JEokCuiLtFnVGe9p7OhfdKS2rQFlmu97N4Yz8bVxW/H20rKF5qC3IY9f6MfDHGhvpZ2QJ/YYLXGNLIEpdOiUYNIjIeNEbC2LxkggmZ6NYiQq2TdWQXLwEwVgUyVDY7PwiIXg+941/6Nz5yzuFB5JQQRKnPpCLq40FE7j4wnOQ7IkjHIpi+ZIRDC8axjNPPo/j1q/Cw488KYHUvtf34fp3XiPWzb33PoiN69fj8JFxfPDPr8eKNavw4rbX8K1v/UBYGaltiUQCiRTnylPoHxpCpVJETzIlEgVrJIr008mEiKflchGVchGDowMSKxWzeYRjCUSjASnpktEgPv25jyCZTOHfv/9zvLZjh+li6KBGGEc1no3gBAXRJUN+5nw5LgxeTREvcmc1qAXrEy5rAno7vSw4yWwIZdUnJ+QQFh13Js688CLc+8Q8lqVnsPv5u9Fo1kTdUvQbmzv6JLZrWDqYwanpJO555G7smioiOjKEqdkZ9PVRK05eJjFFO8k4SiRAzxN9anoSqUwGEUpOmUDRotyjLKODUiW30C13azlBMgsLz2q7Y2D5G5prHXTU5ZiNi8a6JFpwLiwXja5fkLvH3TI3sLxbT1qqmtXtQFyNKKUVHgwPB9Eb8yEeCWK+EcXKWhGTtQgSK5fJOzMWJkGYZ0YTnlv+n6927rz1d6JcyQ5TiacWGSxc0BOUeo17jkZT0WhQehCd2o0mwtEgejM9CHJq7glgbHISgZYH55x/hqCM93/4z5Ar5vF3X/wmjk6MqXvsi8WxcsUKTOfm5bdz4YXn4YUXX8bevQc0sx3q6cX5F5yDA0ePoFWhiUAfntmyDaX8vLiG5597OgLhGLa+8gomx3M4+/ST8MGPvheHjhzB17/6LXgaTVx88QUiERfmC3j4qafga7dw9WUXo9ru4E9PvYBKkwxvM+1XcpXFNlk+jvBQ82Ekd4ovX7F3zohUsXcyUiLty49w7yhiK9+CQiWGfM2HS07z4cgrf8KhHc/IU9t8OQ3kpmR32fAgNkb9uP/RB7Av20JwqAeTM9MYHh1SQ0hIilaFRMyoXeKC5wExPT2LoYFeGevzOqcRVL5QFCG6UJy30/qNc0O35t4I91gjbZWkueM66Mfj0S3EepMkZPVfDviRz1AX0DEowtqLhRGihSoZXm2JDwkqLhmyxXHhEi9inSA6uQ4amRRWtMqoJfux+rJLZQIRi5F6SOZVDZ6/+fzNnfvvelSePXJn5d+p8dAxL78NrXyO8WT95u1gKNWPN110Lk45cyPGJibx/Asv6YHGAiEsGR3GW95+FV58bhsueNMmxOIx7H59D/a8vg+/vP0OxMIx/PD//IvYQnff+SD6MklcftUl+P0Dj+FXv/gNNq5fi498/P24577H8fq27fj6v3wJB8em8I1v/Bt8zSY+9tfvQ6y/D7/91e+w6vg1+M0v7sTf/M17ccqZp+Nfv/0jHNq5Ex/+q3cjM7gYD973KK546yX41Ce/hEvPPR03/Pk78NDDT+GhBx5DuZS3q1ipWeZDxGkUT0zWRMQ8eZrzsGgqbUL5COqcNSSgII2sIE8Aq8+5EVvGFqHSMsunk5exgZnD/N5HMTZ+0NjZwujMtWHd0j6s8rdx3x8exaH5MoKDg5iZncHQyJD9ufJQIpeSrhX2PXlxHR0fx8qlS4Tb6et8HuSzRRw8egSFYk4YpRmq2knV/V9bT8fm0d1flGutww75HEYWj6BYKqMwP29ltnMLNtjoGGLZXeCatzvzTPszbdbN9RLzepHqAJEYAwY8iJaJZwP1dBzrQx1kUxmcdeNNugml6faY26/nM3E1bCoAACAASURBVH//pc6dt/1eongqqOTVqAdvhF/zxKBg3dKpMskkvvblTyMz2IMf/uiX+NPTz9oUg2M2fxBXXnkxXt55AMetWI6b3vdOAbZf+eq/YMfOXQh5grjx+mvwtne+Fbt27caD9/0Bb3/7mzEwPIJv/sv3MTMxic989sNoef34h699Gx94z3U4+/yzcO+DT+K2n92BT33yJmw84xT88Ae/xGWXnY27f/8Ypvcfxde/9ffYd3AMX/+Hb+Kayy/EFddcile2vC4JxL0PP4Ndr76KD3zgBpxz3ibc9ZsHcN99D1nWnwUsW5XVTVtwExxRqYQEU+9itWOXoiU/RBXuPlz9tuswuvYs3PHYDA5Pd7Ck14Oz1mfgaTYwO7cbTz9yG+inbSGhlh945vIR9LZruO+Jx3FgvghkMijm8xgcoroxYrUtkxw4DpTWmc/Xg8nxcSxdtMREaLRtRkve7ONzOWGwxcK8kJKF9bNwWh67t7vzZvswdlryZSsprNOS+pOanQW80U0ezX/9DUeuS3JwQLENLNwfzKYs3vEiTfgtGEDQ58VwMqSGuRaP4dRIG9XFy3HSte8RU5yTLkU68zl/7u//tvOb/75XSjIW4ZqZOjxJ8Q+sJRTSaNfbGSedhK987RZs2bId3/r2j5AvZvV7mrUO3nX91dh75DC2vLQT3/vu17Fo8SgefOQx/PD7P0HD28DS3hHc8sVPYmTpcvz8579CI5fFh//mr/Ds8y/h+//nx7jg7NPwvr+4Ed/737/A4f178LnP/DV6B4fwtX/8AQrTk/jX73xdc1tG3/3v7/4H9u3aiy/d8lFsOP1MfPvb/4m9O3fg05/7KBYtGcazz76Ehx54HAf2H5AE4q8//kGsXrcGD9z3B9z+qzuVkcKTcDAdxXHr1+PJPz2LnkQC73n3O3Hbb+5GtVjD1VdfgqXLl+D73/2JOXYpfcGCjgiYxyNp/MXHb0bfYAo+bxP/9L1X8YF3bsDEWAVTMyX4wh489cCPsXbdIhkvHNj/uiKRz1s1jEStjPuffBz75+toJWJqSnr7ehUDTauSlqxi6goRYGnAC3RybBJLly1Bo075qRk6TU3PIZ+bR4C67EATuVmGp3LaZC7Axnl0tePCXNrKB+GqDgiinoY4p5IhaFylsaNbYuqkbVwsHQ5JwcSmnTe5dfB2MvIvnt4pzvc9Xrlv9EUC2LCiD2OzORT8QZyRaqFz3Ck44S03KHIkngyK1kjjUs9n/+5LnV/feo8FVjKViT22/MON2KnASRUeLFJbyPSm8cVb/pfUb7fedg/GDo4jFPVhxarlOHjkKHbueB2JcBS33fofaPv8+Nhffx5NOmP0pRDxB/H3X/0ctu/aj3/71g/wwfdeh9POOQO/vPVOPPX4M3jPu96Cc84/F5/4xN/hgjNOxrv+/Dq8vvuQmqFLLjoTN9z4Djy/eRv+7Zvfh8/fwqoVS/DVr38R+w6M4zvf/BFSmSBu+cKndL199C8/o7EUo5U3nbtJZvRnX7AJv771TowdOYSxiRlpjW/57Icxly3htl/fI7nE2669Ci9sfln+QsetWY2e3j5seWkb9h845GonmiMFMDiySBOIa97xYfT1pTV63HtgDo9vqYKGHiv7vKLe7d52J1YeN4qjRw7i0J6dgnEuWr8EmJnEEy9uxvbpImqUsLZb6B0cNnkBywNXy+pK5PjRC0xNTqNvaMD02h06qjUxNz8rfJIcAM7gi6RxycXWGOZvnGG/8dQTmrWANTseRxeJlK2zZdkcm4Lb+FCNDL+3W8gGnLsFqa+37PQkfIh5gEWZBIYzEWRSIRwm5hqM4YyeGrwnnYXjLnqLXEzow0SBIKeFno999ubOPb97UFgTHwp/CCZzEkcywJ7aDjO9VGwcvGLmjC5bZEyTuZKQ+ImZeTRrsmPS112w6SwsXroML2x9BSWmyjZo8+zBJRddiM0vbsG+fbtx2saTcOHFF2D7jj3Y9tIW0fvPPvs8vLxtJ254+0VYs/44PP3kZjz04OPSXFx3/bUi1f7p+ecxPT6DarWMj378L4SVPvTQk9izazeuvPIirN1wPJ7+49N4ffd+HD58CFdffYV8K1OpFHa+tgvTs7OYnpyStubG97wDr722W9Y8s7OzuP7Ga/GHPzypDj8aieL0s07D9/7tP3Fw/2GXDe1BLJbCuVe9H7tefhJXv+3d8PijYiExeuSOJ2fQl/BgSR/n03lkJ5/GSaedjsfu/x2mxg5IR3TZyWtRef1lvPDaduymB2UihUq5jJ5MSmA7SyYypGSrp6PJvMoPHx3H8Miwuc+1OsjlKRsZQ7FUcDgiXZCdLaBY4M6Q3BWUdig6PNKVhWb95yZzbsEZfGSRzTbDduxd6W5cJ+3gIA0GFD3isB/jJqHH48VgJISl/WmkkzQGAI6MZ1EPJnBGbwWhMy7Aik1XulBWcyqpsKn52M2f6dx958PiLRrrgce4TTNYNdDGWOkHmnoYyKTu08NC1GzchPHzARo/Fd6AAdAq5Nld+cy0SEw/klFltNiR25hs5Th54PUSDGDtyhVYu3oF3vuB92LH6wfwt5//CgJ+bhbbFPx6smqY2S2pJnObpZQjk8fcwmiX4udsmHEcLr2Ll63SuRxdnwW7nLqoDxF8Y4kPrLw9jToCoaBuDNkla9BryVpcJASH3vaemzA2Pqb03HUnXKwRJPXiOycKGO2L87bF1NHncOIJQ5idr2LzU79DvpRVeNQVF5+F2ad/j1d3H8RYJ4zQ4ADm57MYGRgwWhmhSIrvZXxPvI81vB+v79iFFcuWSjhFzdLu3fsl7aD5FN+BJK6Kx7Prk76eEmUxfa2j4GPdgPLmcc7GGqW65FzhiqIjuHhA8RyPNe6yi3a5MhorSjJLmau9F3XuTLL0AMel0ujxMD8ohJ5MDI1yCZPZMlqRCE7taSN63uVYtvF8YbPMIKIRa6VYhOdjn/9s5+7bH0CzRhihKaWa5q+yprNwSzE/iHu5C8BHdg1hEaezsDmEJQ2oylL0rMlHRVNzu6xLyVfil8RL9BmnXtfGerTG27BmNa64+jLMFWv47R13Y3Js3Ew5Fepu2JyuDc6c+Wdpbm5JVV3QTTl99N8R6Nu1J3bBmoRrusI6zr4JEruJmJINNK2xr6WemRgm9cSuo3Fe4B6s23gWTjzjPGx75mGEIkvQP7oenmAShVId9VIJ1cJR9PXUsGLNarz0/FPY/uKzFqXibePGqy7G7nt/g11HjmA+mER8eBAHjk5i0dCQAeJ0G6NxAP0fXS457e6e2/wCTjzhRNWv1WoNL7ywRfZ6x69dgTNPOxNPPrMZr+/ZjXq7amQFnYaEZLp/d9CTbkJrULqYJRcV2d30aLTW223E7hd2u3StUDNh1cl6DP10JIsOEvDg+J4k4mT5+H1IU+teqmCGw5dwCCf3+JG5/DqMbDhDfFlyARoUedF2+pO3fLZz1+33KWqWuJbyrp1IXaM1uRZwATjzepIUtCDqtnNNvGnm6zI7ZzFuYzr7XLZwafrOI1RNkihdPul5zSCdVxMtRbxIZxIIhcgcpz9hwaAZF1FM7M8wW35/Fz5pDtx2Fbkdze/V9HFE53424alu4qLMnmM5gV2gWyWTvLbN+EmG+87mWdJRIg3u+iTpIhyN4PTzrsDg4DDqpVm8/NLLGJ/KSWxPL6DVG9ai2QlheuwQtm7+o+hvMogKAO+95mJs+/WtODA7gXwojcjICA4cmcCalYsRTSbk7CDFc9CebxfQfvyJp3DCug0IRvxi9zz37IuoVMoKYvrqV76Mjaeegn/+xv+L397zO9kHUmzHBqfFm4w0O9aMXQPSLi7E5iMcRqYnJccQxrS4ec8bFtv//Ec+bWrcqQXvXvndCRa/MtXpYENvGsmwH/4WveUj6iPm6PUUDOKkngDSV78LA6vWCd2g3KNaK5s85DOf/9vO7bfdKVcruWh5g4gFgiK/Mq+GjyMaCsoSzixNgEQyhlqlJmEUPSEt34YnjWWVeZhrR72wmMZdY1/zxObIi9tXZyJHcdxp9BiXx6FF7hKTYkA6HS1odiQvQ9ayvDR5ZbZ8RpJQlBmvI5cu1XUL5fVthYSuOmJSFoxllFLrGJ1fIY00Vf7Y1lIZ0AXKjfvmyMiWCqufh3CRj1LPCE5hrbzyBJ0oLM5ZfjD+ZGryCLZvfRk7t/xJz02gMZ3fwsC733opXvjxTzDWyCMfSaJv+XK8fuAw1q5YqYwe8SAFNTkitDYU8Menn8FJJ5ykCS+tW154aatEarQyvGjTufjOD76NmalJfPJjt+DJF59Hs0p3iabp54kSOOddWq0wtq9O/yWPBxtP2YjJyQnMzWb173SNu6GMBTNZly6M0XFS+TOS4W3XjU23rNb0IO0FTuxNIhYIIMjPzPxFnwcT5RrCfj/W9nix4sYPIDi03DY/7QqrDZMwfOLzN3fuvPVehZlzQa5ZshyJTBgN6gToP91sYeXSURw9Oo7ZfF6eildccgGefvYl9KQYyhnA5i0va+ENZCje96LGUrPV1mjw6MSUeUfDi8WD/TJ3XzQ8hK1bd5gwSVdxG/2pNFYuWYTxKU5vaggzqsQthlwhj3yugDWrV6FSrignkB41uXwWgz39mM7n1JDEYzHkyyXtXi68vmQa2UIBi4YHMJfNaQOxHZ2fJ24H9KTSmJrPor+nF/OFCpJBn+JLrAMlxcs4mN15m5UfFgXXbfKIU/b29CPdP4IzNxwvdeTOg4ewf3wPSjOzNoJzwnqiN6FAG++94Uo8/b3vYsbbQCGZQWx4GFPTOSwbHYU3EhKkIhienYBLfg16fXjmueew8cQNYq2XihVs2fKKEmYZfPUv//g1XHDZm3Rb3HHrXfj0l76MYj4rBpAlaFkdzwXGJArCO0wxY3kVCcckjitKd24xwu5CdxVkFxjvYpEm02BOuWynjxHXdBv2e71Y35NA2AeE5TdOYrIPB+ptZDodrOkLYvn7/gah9KD4txT3kcLIHBvPp79wc+e3t/5esV50Lzl13Uo5uS5dvAi9vWlk+npRLOSxZHAQ23bvwWOPPoMzTzkR+44cwrp1qxGNJ/Hr238nvOvi88+ExxdGi+ZHnYaMBebyJew5dFA657UrluCEjSdo4fqDETz5p83Y+vI21YOZeBwnr1+rF56MUVzux+RUFlu3vYzTTzsBe/cfQP/gCHoSKTz5zPN45/VX4c57HsQNb30znnh6M848ZSPypTwef+oFhKIRqQWvfeuleOSBp3Hiqcfh0P5xrFqzHOPjU9h7YD/6Mj0aX7KznZ3PY2psEhvPOgmvvbIToVgKfakItm3biemZrKZVxvyzuGByNQJNo+Wx9lKdBw+uW7cOy5cuxi82v4SJwowIx0ZPs46XC5Ls+w998B34w9e/hDlfAPlkH0IDvSjkqhgc6IE3FEZIXuL0ImIKrWR8chh74ok/4cyzTpO6sFio4OUdu1HIZUVu+da3vomTTj9VpcnUxAzO3HQxSsV5KSXlOGIhhDr9RhcvQn//IF7a/LzzcbZxoGhqOgWtPTGcyyYw+uduiKecdyOo16p2bLqbswsLDfsC2DiYlLcP59cMHUhmQjhQayDdqGPtaBQr3/cp+KJpHUoWRWIRxZ6/+OgHO88++YIG+jwNiWFtWHUc5stFxKk4bJLU30E6mtR1ufWVHVi6eBCFYlUEin1Hj2L37r2qczauOx7JniT84YD0yU8/uw1TU1P2WdrA8GgfBgeGcPLG9Shmi5idm8MfnnhWV/LJG49DIprA1MycRnKrVy/DxOQMDu7ei/7Fo5ibziIeDSHR04vB3iSe2/YaCnNzuPZtV+KlFzmmvEB+jY899jTCsTQy6SDO23Qmtm7djnRPn05YGkmVcxXs3LsHYX8I5124CfFIHC+/skvWKKeftRFHjkxhx46dOH7DKvzxj89JBGbnA4uMLl3ImC6spZWMyEbI78Fly1dhspjHa1MzKimURKDrn6eTYtPF/vnoxz+I+79wM+YDHhz1x+BL9UiQRfGZN8JUWi/CJDrQd9zZKHPC88LzL+G0M04VDkiWz5FDUwhHYhgeGMAN174db37LxaIClvMFLF97AtpN2pPUZBpqKVwd3SIDQ/1YunQl/vj4YxbC5JzK1Mi4BdkttWxw7MB1rU9bvKFIGNVy5dhQUSFOxppaGvBhQ09KuGg8wpCqBpKZGA5Wm8h4a1g90otVf/5x+EIp4216zDZafMhrrrygwyuArrIyZ2d+ofQvDCGn1ZrVeuLQMVZB95lNLIhdKmtPfoP0EqQ2ghZ8NNNkJxY0GQSLa69JISgTVXoAPbGpIy5ULSmA3oiBoOlVWJBTNqk0iIAsTDhGI8mCHpH0xJmdn9RL7u/tUTGe6k2jXasrwoLh6fx64oi1Skv+jvz3nBrwYJudm0UkFFQUHt03eGVxdNc3MoyZyVkRReZzWbRleUeE0kIxeW2yoeFVxWxpTrb4EllL8nPHIlG5ogng5deqXLaMH1pSszQJdpr4yw+/Hw/93eeR9XdwtBNEI0zyhA/pRELXZZClRZvJDK72bdPFzId9Bw5h9bIl5krGMVytIX9y2h2uWrMWl19xlRZLLjuPr/3Dl6U8ZNASzapY53NBRsIRJfw22k3ks4z468JaTbO8IS+U9SubO1FBTZoiaMdZrxBWKtSbiAUpKmwgKLMuq8O5qHrrbSziZ2pXEY9FFUSaSIWwv+5Bb6eBpcNxrP3QZ1DlDaJRLbVapjDwXHP1OR1GYciTUIHlVLlRJ8HGhhEgJLeaHkWh5MwKDFJYJeTLws2JY8GDfLmIEh14aw3pklP9SaBJbgoxMp6+3Q/phU9h7NaUsJEh4EpjgIDPfHmMcMqTlQbvbGcsOYw72kcsxm+kUU2T1JUYfODv8Oc2Li4nFfZncuprjhPiO3KTNJvWfWq5ERymg7hhqQSdaeki5j4nIIzB46/TjJPnpJK0fGgo04/SCPMn8rf8qJJypimLDzUuBP4Ocp/55Ni1V8o496RTUd/8LHIBD+pDo2jHk2IE0dtSr0hQgmVai/jarkqWO5+tYfEoLRHLaLPe4sEhyMsAa+LF+sw0Lm2QpU6cmAuSi8qywblsmsJ0rWlkM8LJlpBYjixlWNoBXSBpMsXfKo/4lp1gLF/4Dg4fsXgVhmsFndxCgH3bi0SxgdFUEJ5KC2E6/3pb8lQ/4Amgt5bF0FAPTvqrm5GnO0mzKRZ8KBowcsXx61Z2SDPnKiWnLOChPzYXjPFbLEDdqP7KFbQUPzGKpQLkwra4OmOXU1ra5OKwHdWNUmV36ueRbAgf2n76F1ropEAWhTpzsfD7Wzyw6YrVxjl9iXMAIwrjimn+fnkpsutWdh4fcEusHV41yo2m1lnjB746h3fQrYKIuizkaEPdUDgmtUA0wqNTh4YPegl8HhSI0d2sg1bdgkGFlwva4kLumnqazw5NBxSiJgzWmiNCNGEAi/0h+CankfMAk4k+NMh2kcc4LZ4NF3XjBqe+IsJBzTvzIoMCwIkiiKGtG8phrXxHkka66YqbVHMKYrFzxHzFPbLcQ0mJTcose2fq6WXDR9ODus3UXQKu2OWukea9QXe6gM/St+SPqd3Ljd5BX72BUZ7cZEMFGUPcQSDkw0FEMdzOoXcog5P/8mbMF8suj8crXyWWh55zzz+1U5rPokbVIa2E6f6VKyEmtjspQw4kdmHbqqa6MWzW8WvhUPJgNbC9BBbX/DBOyueM1lkWuFvfZ8HgWh4OPBeY7mAYcQ1VW9ti6hIFmINtQiJTOLKOMwsVZ6okeIcP3mV32+HgiAHEJ6G8GT8nMc7QnmbsEqO1ScBjI2KBRPzk6l3optbySAte14DCRc1Z+LLjFdrvsRAlfqg2msEQ2gEXQErSirTZHawoUvviRa5Sx1PZEih26IqomFLG3x50QLSD8e0ZdRWZHb4Xq+x0GKju63a7ln3oabP25Y3nlTMb962GCl0gTsMPW5wy8FM2OV3VLNND2Tiuf16oId10ULweTeE4MjQ/c07JohFaIXYwXG9hKBBGlMGifiAaNjuaI8EolvsKSPQkccZHv4zDY+NoMHfIz8Rbs/bz3PT+d3YOHdyHWpnxHBUUyRaZLFoBztPK+U7yU1O04+ApW3zuP3p1vD4l3TAWK7+WVwGv5a4TFy+6gCzn7Nzj4qQSmupdyT3eoGGzR2X9nXizzpaO/6zDXIE+jmeoncsFTsCb+GcXBOckx14adzv/ECaV8RsbOG/4nk003LyeV5Tm945DqM9hVyEzaLjB1HOSdKJa2oiuXEj6rzC8Njr+IFpDffAGlalqN4XXg4FwGCdMzyEb8Wuq88hMASWO+Bz13ww/jy0em4YZ24c/g8B6PXy71rUQ9eztthEEYACma0XsKUrKy9pdWeBmw6crnBuIvQFvF7qGsNbRhrJNaiMdOxp1vTs5hFn22Q/NdUCpSyZBq8M6RtpN9MMvgR9LBpU/6OBwOIw1oQpC8RjO+l9fw2xuDu0Gs3sq0gvR9cPzyc99pHPk4D5kZ7IKaJw/MonmxDxC7irgrECLQGvN3K0WHp6Io3bq6YdV5Jp9DVcdF6QdnPbyxAd02mBNIARoc6e6memC/Vu3RLaFZvN8WzB8DAlSoOhzwxKDsleeeHyAC5uEO9hJDhageccAdxIR+9qFHeC8axzK0SUQaBp5DHvr6o+5EWTU0T3huYgdXGmVtTlntEf7hdMy8VXNRzCIgXgCK8YOYKrekePvo3Ru03MhLOTCKt2216y9S+pyo1MLK+bP5JweuA19HixdtRYnnnCaIj5Yw5rnppU4utbd82Bl4Yg8OkEZDu/wfzSaJTz95EPI53NO7Widud2CtpHf+Mz4vSXtkJlDC5l4TL7qixp19NOqOsz0hhriwTDqwQ4OxSM4JeaHNxrAqR/5WxTKJTGDSJ+j9bXe9Re/cnNnbOwQcrMzKGZzGD90FI3xOYQ0FuJMgp2XKLsLk5cu/YkrhUCyNqS8Z1zms3kOOU8XmqQYPUlhjzqxrDrVYnVz/u5is/PK5tJmgmkPglMcyQYIsqp+8yLXadMXzG0QR4jiSeeER1ZCGDFEJSTFXfz+AR/KyYS6T1kfdOf0/g6CHR+C+So8SpywBcufQ4e/TsU3+N44BSMXIz8LFYh8cTWPF0l2nssWwxcOykGWI8VgKIaRTBrDu7fjcJEOvA3cP1VEgeeO+7y26W1g6MwZHVvbJl/allq4bkKiBFcgFE0gnkwh4GEpQn9yu1+ttuPfbXbFG8sSYq3U4InL70vEgAFaZK5bw2rMry7r/BgRzZ3gcjOhhpz2OIqJR4YBSwBG6jVkfF5NZThqiHE06GviYCyMMwfj8AXD2PChT6ne5OFcKM2jVC6qpPF89Z+/1JmdGkdufg7z8/M4uGs/GocmEWXBq93nJJlaPexgrLYilV+LzB2X2oGOZaJL2qg+qltUwzmRlTA5MpT1YrvqOPeg3azerqQu48jo+3zRNA2l9DLGjeD1ocDuv3uCavGahtm4O3a62ClhdapOIP5aNILX4mHVLr5oQM4PzNHxtujzWMG6RhveYl4EE+547jiZH6hUcDX0MUagPicVod0mRt4+8TB8K5bAHwurfqOBPg2vekIRDGzfjj3lKqqFOu6bz4LTYyuFukeQO4ncZukWR93Rp/6/k164C8xpbNi0cd5v+TIin/Ba55EgsoRtGl4l/FwyMVUHbnp8CV/1D7YMu9nbx7BvV7JJkkunjjjSqSTm56aVYpGIRRD3hjBULSJFHbo7Tokfl1p1zPT1Yq2/hPTICI5/36eM9Ewjr/y8xczwtP70Zz/QmZmfscXkAXa+uBOVPUcQ1ZiJEIfZCC/U3XzVVOqpW7PHaDWJNTd28tkiEnuSc2gncDIGSfeKtytYXog6TW23SrfDB+oWrDQ96s6tk+TVHJVE14MsJx+q9Sz3T0tPC8++nhtHsbruVLFM7jYa4TB2JhmVHJN0d++hQ8JemVCWy+WwvFpDhMFB2oBWv6mSEyZkBA9d16wdZQdj9CsynnWy0yCfbm5rliOYiOiqpqlpOBxFrz+IzCtb8XquinqxivtyORTdZ3iDd4TdHsfGw27Jugpe7CgrY9RAir4nFx2byDOuzYHc9hbsQFCutlW91lHz9CTSIDitWzO6xlSL0jWdC3Z8zCzkSJMWKjWld1EVyR+U8E6Cg/pOCytqNfRKBEfDWx8iNMrydjDd04N1ngLSK1dgzfV/aZOuRknsqGK1grY3DM8552zsnLhxFR595EVsOmcd9rx2EKXX9iLDj8udpGTTFnwNXgPkJRpUTHySL6S7mEzra147gmD064RjbBRFAJ0nh64kLXIrA1QLyaiKVnIG1XSrNrMV7p5x1szw/5FTyH9fcbl6IrHywZujgTsXzZtb2do8GQnvqNXkmvKjmsmo06a6z/QuZphFH+xooQB/yQjF/PeEV2R6xSfM+DT1u9yTCva1F8uJh1tE5DFm6GW+fiWiCT9S3jB8wQDqoQh6w16kt27FrlwJtUINd+fyoMeFwTzHUInu5rVq2mr0bkXOX9M83edDT7oX61esVmg8cc4m8V3Bcg1JDIRGafHx2fH9Gc7Y6TRQKM8jOzdngUU6Ocn0spOpyy6392WHTbd25hiTnpacFjFBjIA65QqpeAIDfWlE9u3HgNgnQDTFMFGg7vPgiMePjZ0Sek9ej1Vv+wv4a2Uc3rtdKRa96QhCPaPwvP+vru0wrnbs8DT6e2PYvWUPOq/tkrlolpFh8KLW4pyRfjn2Avxk5SiA0qCC7l9qLAzStkXIB6SmxZjPIks4vY5dGcT3+IF1udgVs9DHO3tg1TxcjORYWgkQknN7G2X+LPq+hiUSsrHay4yddIIQZ7Om2+w+1FabaI22w92pk/n62O+nrZ0p7uh9bkRgLVr+s3wkF1o1mzQ4KxFi2UTParksWt4mIsevxPzYDFKL+6VdX71kEWJ0bbcOkgAAIABJREFUlX3pReykX3mxibuyOVQ1Q7YFp9l49yDs1nDutDL6m7vcpTr0Y/GKVTjhuLXCWmUOoJ/bdoYKly4upNPWiLqSN3Qgjc+OHa/ZZuXNJQK0NZ7dJqZ7OijT0E1VmPcTCEUxNz9nJ7mXrsUh9KdTWLFqGeKHD8M7P49kXxreuDktV70t7K/VcFIzi4GTT8HKa27CK489hHFG3tWrYCjW5RedDM9nb76pM3ZoGulMDOF4Cq9v3ormlu0okJI/1K9jd2Y+K7qTThEiGB0PwmGPTDkJoooE2mA2IEOC7ApQ8cwaM+BFSCA57c/ob9gVHzndr7uyBeu4xaRTUR2mwyjJEHcRx30ARpnF7PFgF30bXaNEqaoSCojh0VfGGUYJ1Ga929aMxio1SlkFmbCw96CsjWKncYSnO4v+LjbFRcqGSuvc4BPVkTQnVUSHfS2fTV0NbRvxNtATC6H3hHV4fu8BrDt+BaamZrFsoBfHLV0C37NP49VCGfX5Ku7KlVFjLbWwIG096QQ0oyWXxW2lgxaldi2pe9Rnm0abMmXVhIbDuAmvK330c9u1rPwg9QG0Duwym0wL48CFbkGrk1JoAut3PyNiOFWzECcmrVWYEaSfxW4SknZPWbsG6aOHkVAJ1dCERjhnyIPJaADrUcDAGWdgw9s+hANbnkQ5xLzznBwuTlreD8/3f/LtTiE7K/VXpV7Da5s3w/P8NuRaQGH5Yr2IqekZlHMluvXZOSZnXCAQ7CBCP2+/R3EenOiVyx2UaUDfoCMXAdkg4omQZqMtXwv1Yg0+5ghWunEghvfxgxmxxXkrCn8TdcEZv9vVH6WgXXgfML9wohjnUovY65FNHDeCWaUQXnKnuUoFQzt1ngi7NJY4x4DNEg3vOZKzk1dngm4C02cT5+S/V6+ukRqRBUtl5Uth2BAXLMud/lgUo5vOxFRpHp2wX9LeU5YvApF139NPYEepifJcEffkiyhxkThGje4XZ/NiUxgHQnct77olkDco/iVZN2xcEORP4Dd5gnQmrp4nK596KRYZnQ6KxazGjsrCFoRnncAbBWDd2lWTNyf4ImdRN5UUMzRPZYydAV8sUTjH56TplDUrEdq1E0nGJir3J6hOuhHxYTzox8bWHHrOOQun3PAJzOx8EdsPHEKSkcu5OWw44QR4fvTLH3Tyc7MoFfOoVcrY/txmBF94GbNNL4qrl6npmJucloCcp58ctVTKOUyRhFkRuNvwKXuZP2BQyDwZRAohIpvE7XrFX/CwJLTwhsJZ0A5HfF2JgrV5x3arPTUbrfHRB/zo7U2ipyclIyONNrsoOH+ryjoz+CQcpRelpOSOskCkN1F+n52eRhMzds6C2o51IVk7DW4OY9KTDUXyhDHA3RiUL9tluHNufLzHjyXhMEaveTOizSqKtap80PsXLUJtJovOI4/gdXqcZ4u4ayarkkiNhdtgdhY6TPQN7YwEiM7bMhJL4vxzL8HI8KBd80yv5SHAZAHmHVJ6Ih6CXeVemQgAjz5+P2anpuzR6jN338NCn++Y8das0fifm1wqRP5czryWuUT8i1KLgWQagUgYq9euQBQNpKan5THPRdyqVhBqe1D2ezFWa+DE6gxS552Bk6/7BNKxOKYP7pRZbmZoFLlyBZ7//PVPO7npSRTzOdRqFezY/BzCz2zFNDNl1h+n66Q4OYmWp6HIOK34RBOzkzUxaaouA5mCb0kVzNRBU4NgwKuMO6PO2yKkIFwdtHZ+F9NzOSc8zbpVvKvhrUXpTgzchI1YYTSECy4+DZs2nY94NKJuLhCOIBGLS6Cla5t1IjPmbTfYKSrygBQQC64Nuuq4Tuna4dLJ6BrBiDv+t96oy3xpdm4aj/9xMzY/vR11iuIWZBO2cURZaLdweiyBlfEUll53tbIjGfgZiSUkL24eOYrmww9gV8cv+txdUzOoGeZiAxJNYJxj7f9nUbJJs6s6gFNPPw+XXXq5ZsW8rsXQ4YhT/paWhhvsBJGKxOQf/+rOV/DvP/4+qpWsoSbq7qzeN5jH6lNDM1gC0BiWrHjW27b1FBbPC8vvR7lA116bm9NAdXB0COvWLkeQ0SgTR5HpiQv4jvAqo0140IuZThsnI4fUuefglHd8CkuHh7Bvx4uYrYWx/rhV2LlrDzw/++3POnNT0yhmZ0Vff/25FxF6djMmGE+xYa2G+hOTEyhXS4jzsgr40Er4kR/Pw1PvwBOl9NJAVn7QeplxG1YkG63druRgkBbP/DWP6g+V3IJzHMDLRFSnelPD57CmhRNZX9edFJjuRQ9OCjmXySLwXW2J2c054NqubEfRoNJR38ojwJpOX8p9oamTP4CgPwQPE6iUMhtAMMwQ9KiM8ZlUO3HoMMb3H9UNoHGaw8PEjJR7XhtnxyJYFE/h/M/fjGV9PSiOTyCxeAmKXuDgk39A4/6Hsd3TRiVfwZ3j4+6ENMBM0W4LV+gbjOrdgmdtGQwlcN3116lOpq8i2fP0KOdzZSAVa3USMBhIVakXkZ2exu49uwV+y27FPUdto6589Y0jSx4MogKYMYAGJAw+cIZcfJj5QhmXXf82DA4N4qkHH9Httn7DeoRKeXQO7hZK0UYNkQCDNetoRELif54eqiJz7nnY+Pa/xvLFS3Fk/04Uc3NYvmo99jOR4ie3/bSTz86iXJiXyGb7k88h+vyLmPX6UN9wvEZiR49MYHJ6CtWqpGymvJNQxazjpGmRm4EZ1seiQVSVjuC6YIVwktLQHdWZI6sxlHld2u7kgN6+hLmBJts0CNNd3V1srrukuk924Voz3qYxe1yr+j8M3w3pY13ZPdG6TA01Jnr49rPwJ2HDoBDNdluy22qlgjLzC5uswbqTEGP9GAxtiML58SgWJ/pw4d99HovCXuwbm8DikSG0evtw4I+PofH7e/BCo4HidBb35UuoKjvYVpwi3hYQQPfBuovFXZlDi5ZgzfFr0GmSEkjvRZ/JZUk90ya0sHBCQfn5HMbHxzB29Iij63VPRdVE7mTszscdQYPoh5/MLdMdEWtUMgSva9aVwTCWrl0Fjy+k5/Talq1YsmwJTjxxHXL7DiB6ZD+CjarN1nkweYn9xpAPAadGW0hd+CacePmHkUpm0KjkgUYZ3tgA9u3dBc9Pb/tph54w5VwWjWYVrz3+LIIvvog5rx/Fdeskyzxy8AjioQZmc2X4oyGMpJN4efdhpTWQw8huiolVZq3RVlQaOXes1UOBhrKUGT5pp6iTYnaLbrfgZLPsaG5qGHiKOuaQFqlRdt5QUXUfaNdTxpoeLgj3mC3/ubsJ1EK6t969oXQ9GiGpe7IaLOSEXR4Prr7+Clx85bn43j/9OyYOTYrwSv2HTBWcub2ocLoRbCldFEti5eAgzv/iLVgyMoTmzCTi/YPIez3Y89ADqNx/D54plFCZLuJ+JigsBBI5zLUDnH/ppdj89NMKQeVqMEjMSXZZ18nv3H0mp5G2y8ZMRLUonTsFN373prHt2p3GuIGg24RyVHNlFKW4vEHEk+fCcwuSwwUlY+h9dZDq6cGhfQew4cQTpQnyzc2gtW2LuBCxZER52T6GasX8yHm9ODVZR/+lV2DdJR+QdSMxzVqFzHM/jh7aCc9Pb/1ph5Zo5XJWR/y2hx9C9NlnMdbxYXdmMQIRPxrVPALZBnJhquZ8OGHZELa9fljqu6OzJGgy/49ehW0L52aCF8mXno48HElPLxaoZuM1ws6025w4eELZzWbqpD3KCYianq7NsDsqF86OY1MEW5ZuFuxAM8lmtTbciefoCF3ylf0ST+buUdStU7skgu5JYRvg9E2n4oqrL8ATjzyJ55/dJt4er0nhdyK7CiVfcHm4Jp3GkqFhjP7Zu2W5Uq8w7q2GVssH36HdqNx7N15otZCbyuFp+oEz669uxGdJdDsdDC9ZionDZt8i5k27jVKxvMDB7DZ4wtKPQeYL+89OcHcjuG1s4jR3X2uDd92EeSUHzNtcaIV9Q/PK5IlIaMkkG+yyac7A7pXvsZSzBI3jTzwBq1Ytg2dsAs2XXlCJlohQrdpEOBFBztdB1evHyQN19F52DY47753yo2Qh1KhXUK8DB/fthue/bv9Zhy+f9UWjWsWLd92B2HObcbDtw5ZAP/xhLyIx+spMGo291UIsHECOkXAM62xxB7UQDjNEkzw+H3z+Gip15tJ4EUuGUa82US3XjMxr7d0xdo1bOOau5f7LCYj4md2Fc+zK7h6R/8OnxspQnYwGhy/QjPQ9zbr52PRh4Z9dA2FULjPZ6uL8BuA7Sh386OvrxegI1ZKvmB/3wtXaNX4/Rr+7tqcXS0ZHseRdN+hFR0J+eWyyKSi/tgPFe3+Hl6ptqR8fLZVRabcxumQJVhx33ILUWFiGi67jOK5WLGDb85ttXr6ANthitFV47BmpW++enu6pusr6GDXNjVe50CioY7NqniWUIfB6tsaImiLKM3hgSMxBl7QGE4PzGpHypI6FIjhp4wasWLsKhZ274N26FYGwD9FgGI1qHeFMGFkeG8EA1qWAgauux+pNV2r+LdfqJjPSW9i7dzc8/33HLzocF9U7DdSLFbz0u7sQfv45HPUEkF27QZAFk7H27zukZKymhOa0XCHI7ZqXLs1TNZgf0RDHgi00PUFEw8yhYZjmsVmp1gtn3O4aVtxt1/iIEMz/zwWpRkXzczNr8lHWWiMW6hVmpwgT57Zgt3WX8m1XbXcRHDs4rZNW5ozwUKfC+x/YnWg3bpPZFXhj/wiWLFqMlTfdqEB5FjVeem76gqjufBX539+Jzdk2ZrOz+ANTUDk9cRxdMXkcx3GB96gr1gBq/ae7kfRjWxli+KOtPn1N9zZ3pAobr3b3/LENGqawjM4RpZoWoqZmAv7J6fTBF2YSEE9IF3EnPXYbzWZNtx3VnT3JJFafuA5Di0dR3LYVodf3gkdeIMp4wRaiiTDm/T7UvR2ckAph9Np3Y9mZFyIUCFm8i/y0Otix/TV4fvmbnwsiJchbLRWw9Z7fIfzMczhCAPScs0VzmpyaxNTMGKYYnElRU5BIPVDMM+iRdePCwNWwNLljkTNIJ4r/S9h7QMuVVmeiX1WdOpVz3bo5KadWS2q1OkdSk5smGhowmNDGYBsMY489TozHb703a731hrH9ePZgBhrwmGSazlGhW62c472S7tXN91bOdSqet779n5JE03hgYUxLuqrwn/3v/e0v+EUeINGzZMWIdYlat3GHKgQGi80jB4EOslYAvMws1gfZ9aC58X93i8O1SmpdWHIgZQpnLHJLLfh9XtRImbd4gteqsVWh5TVYpkvXvJXk53Xz/RQkomqwqkbXi1LXrk61AY/29mNoZBjrPvVxsUWhGy8PI+NRCqdPoPL8EzhWaCOdK+CVekNM5Lvtw6/fBV1k4fq7tf72Xxn2une1OrK/eo2ro9gd2Cx4xxr++PFTY00ZQocEWdmqcaev2iVd90BzqAFWHnKHJsajKgmhA4/bD7ef6Yw2lPIlrHa2kciXhR3l8LpgNhvwR3xYabXhcNqwJa5h5EOfx/iut6gwAmtTx2Fs+tIEbD996l9NblVYJcvVPE7//Ak4Dx7EnMMF1733iE/hzOI02u4WZs7NIjEQg9vlhFkysTC3JIGYHrcDBnE5udL5NqQTkQMh/4viMcvQSPYJgp3x4HZhDVUBBD6XCmxd2UK0Vvkn6gB0r/obpu4bDmz3K5NrSC2urwnRCeE0xZXBclmw+k2Bp9i7in6GsAjfRjdzpVtVrEoplUmxFX/tXxaWyV/9eG8cI6vWYuOnHpWrDhqlYU4VIHr8GCovPYMDhZoEjb7CNFtKCURO0KWWqL9Xiee6/7r+t6qH89c3LL/+on7lkb22dLDeuuC1MkmTTU6jWtoxakpfIzcWU8rI6OFH6SD3kepL6p5UmhnlrWT50LfHzWxMXwgjriZ6MlXY6DXpUZCPP+RFkkQd3cTWfheGHvkcxm65XwrFNatrmJg8fw62nz/9M5OAeLPdkG3N2V88Bc/hw5hj7vPd96LltGPm6gV0bHVcvZxE/1APWg4beu1O0UEUi3XZXjDcvFxSWKRNUxpvWnzYKSlNFyxhCz8g9REPDfYhmcrBdHRDwq0riSeizSvB4ltaYUfdL+iNH/qNvWH3wCpgVzXsksAl5p+ATjiqYih3sG6gJF+wkCd4IBXUpK5Py9FLDnz3QFp3nigCr1dv9dr4Q5XE4FO9AxhesxZrH/2wpAvIqtLhlMpfOXwEyZefxu5SA81SHa9XqxLbbIrqUY381/lOFqhvjS1djEHUfTf0jP/+Qez+qiUGk6Qw0tYAd4CMbvJdVdU0KV7TnWg1GuJ8Sz23w0mKmQoAILpA628eVlLcAvx+uZo0W/D5fLI42RbzIpgqqcgQtQWG2+PBis1EwGliQ4+O0Y9/AYNbb5efqRw6SFEEJs+fhu0XT//ULBRzAopz2jnz5JPwHj2OBXcQnvvvh2G2cfbEKVGOaW6STZUWOZOqoNkoKV2HRgjAiYX5qmB2NntdGDg0M+c+s1QqqSxk+RJVNVq1dgSL8yuCoYkOW0SPasXIa5v/TH3pv1ohf9OH373K3/jrrDocLIRIcG0evUaauX74rL5LlIg3HLZr7mBdV2H5VfVQdR8A8c20DiQJHJ/uG8Lwpg1Y+7FH5HMRsrHuApkphcNHsfLiM9hbMpCr1nG6XBYjBpXhqGAXNQirW+BXCA/Wm+v2wd3h5saB5jd/PhZrni0EVYK8nfi5sCpaiQ8E9zl4KQ2QQ2476e+tJkC+G6u/5UaLN6WPHEhqqDQHIsEI1qAB20oOGlfHbAdcSjJdcGuIanZsinkw+unH0Ltpu+jJCfvwPNAR+MKp47D95Mmfmdl8HmajIDjihWeegfvoISy4AvDc8wAMu4lspoAmxToOj2Kh2G0oVwyUMgXxSMxnMoruJDtrRc8iFY3JWk6PB+VqWTy3pRmXa7SFW2+9BWfPnheoh70ke61mTXn9kDQqwLjsvbt4m/qo31gZbuwpf1N/eR2z+9Wv68YqeGNb0D1ob/xyb/znb3wA5Nfsbbhgx6cGBjC8bStWP/xeSfgy0YBJ6WvbjsrRQ0i98CxeK5QwXTJwTgLrb+wcLQ5oF3bt7vNveO/dflqGQ4nP/d9f3+JCx8MoHFLVTpFsy8+4Lx7GEm8rq/mUV3NtfdmVMahgdm5wuAqlBMLt8yAaDYsnD2Px4j0JuGevwpYqQjMbaPI3NynfsKMZ8iOum1jbF8KqR38XvRu3yGZMok/46x3gDC0L/+l//cDM5YvwtEqiPbn41LMInDmBWd2D2k03I5CIS6AjwW32XxRytap11BuGaCAqLQNLVxewPL8ouSx0gjXFaUs5VmzdthH9/f0isz1x9DyKhaxAOrFEVJm6Sx5KW9Z/DcOwFKY2wUTV1fnmPeSbHog36SffeOh+UyX93/Wnb/bnbvxn6q82ocOGzw70Y/TWnRh86G2oN+vivuEJBOV6y+7bg/TzL+BQsYhkpYFDRkPM5pW60Hrobpyiu2s+y1j02gUsD4D12fw717fUAGlhbCCPkXwCHmS3m+5nTYR9HgTCflyZTyl0QkjXynigC+soaMgpAjJWfK5ZXZpHGFUk5DB30edpoycSQTyfQ2EpC5356hohId4MJqohH8KONtb2BjDyiceQ2LAFOvtRC6Qnw+nkkQOwfedH/2Rmszl47CocfOL5FxA9fR6zuhvlTVvRu2pc6PjUO/BLY+g5RfjFQhmVUkXsOuq1Ery6jlK1hulL02KhQQ1DrpDDpvWrMLxqHPVWA6/tOYS6wUm3hURfQqYyQjLchbPlMziJ80NuK2C82zO92WG5sVr9pn7qzaon3VqVAs+CUGTLdt36+Mae9Nev7jduirp9pDJm5Z912234TG8CA7u2IXH/A8KUIfTjDQRgb2vI7NuL5IvP4XSpgtmygUPMmLTcZ/k++MWoifiGMd46jDfA9yrltnut/9oG6/pSS7mZ2QWEjoQYTt9QUctUJjaZgOCElym2wpynywQlphxcePCUQknIVIKWK/tEdn7CcRTgt4FyKQ1fQMNgfy9idLvLlcSCx+OwIez1S/5MyedDzN7C6uEAVn/69xEcWiUYJ/tTrqx50E8dexW2f/zO/202jYqQFejRd+nFVxA5expTehjLq3YiPjiMoeFeqXq0BmnWa9LUMhSpWikjW6mikEwKi5sGSaGwB6dOnlQGn/YGdPrObF4rpkevvnxYhie2BuPjI1haWhFcUKAYXiOcdsUF4leB8RurQvfwvVmF/JXq8SZfkhwwdfGrSDkLiL/xQMuVdkM1evOKalHvuqtJ1RwLhMV8lt/uiaP/jlvRc9/d8oFzLebyuWGUq8CJU1je/RLOV+uYzBVwuNmCrlNK0VBmXxLLrKZPdSYVQNnVoAug1lV1WtfqGx8iq85eW5WyR/R4nAiFwhL2XqoyMF3p2j1uJkjQtZd/F69QRjlTl6TDLn40hNBUxqPETHMk4szAPXklg2arhngiDLNjYPXYCIKTVxCod6C7NFSaBsJBL6rlOsqhMGKdJtat8WPsU19HbHiVggZlw0luqh2XTh6C7Tvf/39MWulyxG9UDFx+6QWEz5zGlDOK2aFbkBhbC5fTJhl78cQQVlaSKBYzKOZSaFOgYxgin+SHRNYvxeHHDh2Gz+MRWIGa5OHREQllWllYRjFfRDaVkiD3SqUmSU7Sugjx1WLxSJqVyoruHpAb+7l/b8KUXbRllCqVRuYFayq1eIPX5SlqgBBz9zcDAK2/9I1bHqVvuX68u9WRsge/puNTPVEM3nkrfDu3qbB1D71rXDIrFPfsxeK+vZgsVXCxUMFpGiRIO2SiwuHP4oV283O6r697n0sVtYBy6zlQoL5c291d1fXK3WWc+7xe6f0KtJs2+JkzwbUDvy9mkVusNaF44qik3G4IqUg4xDZHGb4qf3YNVSNLqi68XvaUBvpiMcQXlxAnxKPZUWs1JfaPAHrG7UIvGhhfl8D4J/8AkX6aZqnvhj0kL6krp47C9r3/9W2zXuUa0ES93cDkU88gcv4Mpt1RTEY3IT66ETrNP3vCgMONmtFAOp1CPr0E3VaVACK92YRhNmSj49FdyOTyKGSy0N26GEmNrh5TaDzv5VYHl8+fF8sWSiPqjbpM2opYYXECaWolq0OLXvYGHPLG4eZNr1hrA0ndMOGfdl1FL1t892tguzpSXXiHV5AaDgTDtHaIvzIodfsxSxyvCD9q8CKEwbV22O7Eo/EoBu65HcGdO6R/JHWLtsn80Et79mD50F5M5Co4XzJwUYylNIFaDPblFhcxRCc0QjQOB0r5ovTr6tApnLb7OFxzL7tGtO2uYK8Pgfzsg8EgfH4nCvkqjDrJxQ65xgPeCFokIXfDsQhxkz0kuY88/F2egDLg99g1uF1uMYUVw2lHHQ3aA9ZyGO4Jwju1jLgEMdHCpQ2/m7p4O5IeHX2oYWysF2s++w34ewZFhMfPmroqOvBNnzkC23d/8G2zbpBt0ZEndHrPboTOnsWcK4zMxjvRcvQiHvPLlxhJ9CC3kkG7sABXM4PZTA41GxBweFDIZhCI0eeQ+pAOUvNT0NotlMoVrBofkdxkMoM42c3OLcuLLJUqyOcLordmDEaNMbgdu/ATeVBln02g/A2422/CHq8fVBPhQBBelw8ul1fedCBA++maxAfTIOnG/pBfGFnnLrcfiZ4EkqllCfzs/jw5lHKNQ9hP4UBIiar4EDeZgKB2vqy0HrONj4YDGL7nTgzcd5+kUwgVjDLftgOFl/Zi4cheHCzVMF+oYpIPBSOGWw2FLFithtfrgcPDfleTW4RSUTmQVjshN/kNFZyvkX9UcQWuX9oyLdttCEeC8Lt05OjdbplleZ0aBgIR4drx/XMDo9Mc1akoZ3QUpnhLyM9cI9KZmLHDJD9H45hZKsmfrTcquLp0FSG/DdHlEiJciPDAtlsIcqHjcmBO0zBidjA62ovVn/sKgolBaVFo5k+dTqVSQfrKSdh++ON/No1aWRKjquUSrr7wEoIXz2LaGcL80HbAP4DevjCibk1s02gTvFZfFBhoYmoBV8sdhDw0TC/CHQigZdRlnWjkl2Av58Uhi2+UxZ5sEcI6s3kT4f5BuP1eJWvVdCwupZDJF4TW/vCHH8Ghw4dx/vQ5+bIpAupmqVzDEq9PPNewRKFBCtfRRE8sIVVfc7rgdmq4aXQQrXoTx6ZmkMqlrJ22GhPoKuFzBcTnUGxh7Daki+lfwULpCMfJa/v27fjjr/8+BoZGhGV/7txZHDoxiU0bN6NcLeLy8ZNYc+kCeu+7C4k77oTL77pmncfKk3z2Bczs34tXq3UsV9tYtqQVPLQl6l0s6IUHnrpnOWSU3Tbqynqm+3DeAN6rjaaypunS1OSB40DFYbHdEUE/TZ/a1TJyzMbp2LAuHsaaUFCRcZUwRPJkJJ9b18RwgH2xw65snqW3ZBAoE7qGxsQ+m0li+UIByUIWPr8DulFHsdCCOxRET7WCcbMJp8eBec2JMXsLI+v6sPa3vwpPOCK3Cr3OuUUj13Tl/DHY/vnxfzA5nLA3qFYqmN2zB6Gz5zDpCuOMax0G1q1B3GvDRk8Jw+P9qNpsOLHvVRj1MtqNDlbsUXkjZPzkyoYI7gkjTF04DxujOZoNBFw6vJoGl0sRMqaWqmjYlCGnXNdOh0SrmQ4XemMRPPrpT+PJXz6DmStTkr2XSi0pM/ZrXAJ1pSp6GuWb6rrnYfQ6dcExV42PYSGTl99Ht4jeSEiW/VfmF7GUXpbBqpuEyjiMdavXoVKto8EkLMa5SdDPopL1mjY4+XNhw91334n/8jd/hXi8R1aRExfP4+Dhizhx4jQ2bdqAdiaF8InXkLj/XvTedhs0jxPNalUGRlL+a68ewOzho/hloYyqHkS12ZFNhc/rxPTUpJiVckMiOnVyBcnLMlsI+uNi8mpzsUq1pYfnDSJAuqyPidDzAAAgAElEQVRpLXOhbtgRTPhdbnicDiyXywJAs8olXHYslWmIasOtw36ENX57tNBm8VU3lcg9dLp2UEcPuHk6yL/UmFfuhOnUEFi7GeHEIPpWjcnBP3v2Io4dP4WBvgjC/hD27d2NTltDsJLCFq8Dy2YH67wNDK0awcbPfg0uLk3oQc5dORGdQgHzxw/C9t3v/71ZqVYEW6W/ytL+vQieO4tJexiVrQ/A1DwYRQbDfrUCCkZ1nLtwCStzKwJXLLmG0KlTId1BtmDAG/WibNRRT69I40xnVLNJk3QdrqATtlodfUNxtNs6ajVDdDx0gs3lSnIleVxOPPb7X8LzL7yIU8fOIRKJwnQ6kc/k0W7W5NrknzOZTGR2pOQz44RrP1Ygn8cnkcc7RsfR8YfkKrXVDBiMQqa5QKeBiww8EkKDut7opvuunTcjkynh5HxKNjsDgxFMTFyBwcxo6RNZIJ14+1sexF9+8y8QiUal7zt/7iwyhQ7OnjmLp558Bnq5iIcjToy+6yF4162VfS6de9OptGC22sGTOPza63jJcMIdCl3b/YfjUeSLZYTDUQQjQYmNS6dW0KBIysWoECAaiaPaqMj75z8vi4d4XZSEYhwlO+jrdixUhLrsDmSqVdlBh1xOBDUH5ssMJ3Dg3ZuD6JRLsiXpLiDoYsyK7PK40GHovdnBbe//LXjdPpx4fS+MYhmrbr0FsdG1srDyB4OI+v348Xe/jyOTc4j0hlFIp+GLhlXCK3HWYgquSgp3eA0kVo1g25f/FJ5gWHpmModCgSDK+TzmTxMY/+63TALY1FtXa1XMv/wSgufP4qIrjPnebfC4AhjrLGLrmn74wgFZA15dWMTi/CIKDj8q3jjMagn5fFGcviilNapF+HhXcOqkzbGHQKoTJS7hnToCAR80zWUZMNmRzeSwsJIWZg5xyS9+5Ut4+umXMTe7bA06JnKpFAL8Arnzd+pwOx2IRELw+QKYm7sqEBQ/1HgsgfTKEr7y+U/jwbe+RShOUxcn8PT3vgePq4PTsxmcXkjBtDehOTuymw1HI3jbptWw5TIoaG54wzEcnrgqIUTUqVjQIHSnF+9/90P44z/7BoKhEJqNOs6cOIVilVVew/lz57H7x/+Kt9hqGH7vuxDZslnppp2mGCvxVC//4ik88eI+XPXH4A5HZLNFXQ+xXu6DnRofsLrEOouNttlB1Wijr5+4bU7CRMX8wOFEcmEBFbYzlvWzYZRhVMuKaGuBlvwZjPXj5x0ht1XTMV8KIuzX8bZ1IdTzFbX65Zt02K/5JzmZkd7i/tqEo6cH7egQypWGDJsrqQUsJpMIhMPiGR8NR5HLplGsloQVxANGDVaAg1nLjsXlBTRTS3goYqB/7SC2Pfan8IUiyOaKuDg5ibvu2IXcyjKWzx6G7Qc//iezVCyJzprKuqUX98B78QQueWKYim3CpmgUW/s6InbSvR5pRF/ftx+zpRps/eMisteqFfli67Y25qZmoXvt0MmOpvqPw0ynCcMwEQt6EAqG4A94QHIQx31eD0yPdbk43enwevwIJ/pQyKxgeWFBeHIujweJWA/6hodhtloIxCKol2so5HLIpHMo5FZQq5ZE63Hr5o34s7/8U+y49RbxGxQlpAnkMyksnD2EZ587gsefe0nA3kR/CC6Xihhx1OtYHwDiYxvw3IFJTCcXUSulVLKqxYMkhewjjzyC//DHf4RAyIuGUcfJkyfQQUCsZVKpZZzbuxf9546g/73vRXDjOnnoeKU6HW7RQk/9+Cf4tz0HMOcLIRDtEzyUU3Y4HkY8HIRhNBCIhdHX0yvbFQ53/Osnzk9icnJS2DWGYSAYCwuRI72ygEi8V4ni2jZkcsuoGTRnUUTeTrMGg9ix3YmA2wG/047lqobBaBC3JgIwm8Q9iX4S3OecoCQKDE71xnqwZscuNJpl/PzF11GoNGHUKjJkuQNehEMxAdG9Lg+GxockBubYawdgulzw+txSHSv1EqqpPMxyCe/tt0sPuf2Lfwp3MIJ0rojpmQXctm0zSvk0UjyQP/r5900+ZYRFKtUaFl/Zg8CFCUx6o6gMbcCOHlph8AkigOsXgi4/nHOZOlwDw9JjsVGeurIszbPZLMEfVuJwrpYYOCdV0qEhEvahbyAOrzckOSsExGu1Jo6fnsQHP/JB+EMx7H5lN6YnzghIHolEkM+X0em00KC4ihNtp666RvaeVMPpnArdIsV833vejq99/Q/FZaxl1KRvE9cFQi/0o4EN6UwKj33xjzC3vCIJWNHemAQiXZ68hJF4BOWODawO5UIJKysLSKYXrKHJgd5EAh94/7vw2Je+AL8/BKITJ4+fhF0Pod5ooVgq4/L+V+E/thf9734nopvWi2Vdo1ERMwKjWsH80y9h/+ETOOP0IxrvFboXWVM+rw8uhwcN1MXeWHx2TKBYzmBhdkFSU0M9MTEcbQohqo52w1C5Pb4gBoeGMD4yiFf377fsYtpo8LaqVVGXlooQjSYTP6tnIujH+nBAiCy8WdhrM9hKpvyOTRhdjlACejCKialL0H1RNBuKc0DUolYrIxCMig03+1jWFq6Dg6Ewpi/Polovo8OUWg5CzQ5KuRU80qehb1MC2z79HxHp7YNRqaJSrSISDqCYSSFz4RgZ4983awJxtFEuVjG/7zX4L07ioubHwE1bEPJR9E92CBDtixHFRaVYQbppR1vXBVujqTl7QCbd8wOw25to1YibNQXhp9ic2wi3wwmPn7Qmyh3qsudtm7zqrspulXqc6ZkZ1MsVDA8MYseOm6Vyn52cRJtZKxbVnddgSxISuDlqST91x46b8d+//S00SZ2iVJc8Q/Z/1tQsEA5ZJ5k0nn12Px7/8U8kRTUY9MPldQvcNL56jVQfvgemxdIQIJtLolIrwG7Xcd+dt+EjH/0g7rn/XmEycW9/9OgRuLw9aDVakjI7ffAAAsdeQ+I970RofFzIzLVaydpItbD49Ms4eOoizrkDcLv94iRGIyouEqhtrzYrMlwSlyP2aBgFeQ9eXwAOhg2QBWVq4ndOuWumkILfF0D/4JB8R+n0ihBWmFRBLuJKhrbJDQGgo+GwxKMQkfU67ejxKoIFp2zixZrWkcQth03HTIZYmE9uLdGTN4GBwUEkl5LS4xKzpTyYtyDnA7YCRrUkhF6O+4SOxFHN4UAhW0D+6gQ+lHCid9sYNn/iKwjHYtLOqLACO7LLyyhOHoXtBz953KQQnkBptVBEM1PEUDiG0Lq1iPTEEI1GJQGLlCVeWeIjI/Yiir8okTddcqmYGFH4RGY4KWQK7K3UarK3LpWLgjtms0UYjSrq/PIrddFn1Ot1zM7OS7rpQ295EF/7xtfg9VKPY+DP/+Zb2PvyyyqwyO6C7tSgedwoFcpwexwiUf3wOx/ETTdtkSvS7lQQk+50KWCcIiqJwOugkM1B9wXx1S/9B2wbD8Pw+PDK0TMI+EIYG18No9NAfiUjZqJ8feV6GeVyBnabE7ft3ImHH30Ed996GyKhICqlIk6fOgd/pFdkv/lMFtOHDsJ/dB+GH3kY3vFRGYaMKlMUimjX21h58WUcPHMJV2MD4rJLHThNCYi9NqpVVKtV8d1uEpusk5HPCAdSxpzSp7qDbnXNOm0wCmWUqyXhI/b2DqHJuBKnsn2hZKNcKSC5sizYMHfWHrdLTK84bLrsJm7ZNgizkRO5ieZsX5PTpktenL5YgdPnQ6NhSr9XLVcx2D8gdoUjNM3yBrGwklQmX7YmjJIhfASiJiwu+WxRliZicd1qwV7O4iO9LsR3rMf6D38a/nBMEtnIhuKgkF9ZRv7Kcdj2vLbHJJvHbpLF7RA8smJUBGWn41nXYkQgBtljEsQ0MDczLy+SALQv5BOMymlprTUxQAI8Hl1ySiKhkPx3KBhAJBqRg8bqUzM4IZYEIGd2TCqTxFIyiWK5irWj4+jrIdPIg+89/lOBFYrFEqrVouTK8CEgeMvqPtgTw1/+2Vdx+dJleN0eeL0uBAMhuL1u8ZY0Gg3B8Yr5AvKFEjxuHecuXcWVkyfgcrbx+pWkPEBjq9chuZJGcnleac9tDpQreRjNqsATX/mDL6FnpBfvuPd+BP1BZDNp7D9wAMHQgBBEKsUyLr+2B8ETBzDysd9CcHQIzWZVyBtGuSxtx+zzr2D/mctY6emHS/epLCCnU/wWhazCTJtaRYLe2R6RCMuHweF2SyGgkxiris/nRTqVQs0gYN5GOBKH7vRI62XUSjCMkqRk8UEXOTBJFrLeFQcieJzAox99AIszJyXqmAZbDgcNYHXMLttw/FIBHm8QDodfBkcuAHwev1zZX/v6H+Btb7kHe/cexHf+5w+lp2SfzJakQSqh2YLfG0DbYUrrUysU0Clk8aE+DeEt67DmQx+XtiLoj0nMHc9UMZVE7uIx2J59ea85MzsncWzhnii8fi8ikYCVjKDWSETvhd1rubKem7iC4weOIBQKyiG78747xD9GMmFazK+2KmSrhUq5JC5Z9PqslcrILCcxMjSIRE8U69etQSweU+RcCruaTQFZ0/kc/u1nT+H44ePiEVMyKlhaSkGzu2VyN422JMUKlGuz47ad23Hv7dtw9PAxjI4No6+vVyZWAeMdlFdU0W40kK+Ucen8JXlN6zasR2ZhAU++9IoA1BSDrb9pK5YWlrA4PyMrP+If1XpJtii6w4kv/97nsWbTGjx47wOyCuRm67V9ryPRNyJVLr2SxKXXdsN3+CBGP/8Z+HtjqNaroACJDwQ/h9mnXsRrF6eR7xuEXXfLVU9Mp1mvoMxE1Co/K7J+6EukVNTURds0OwKhIDpNRvkq0kquVBBzrGazLBsdbpp6+nphVIqYX7iiTFWt24zGs2qHL0HO8Lsc+NpXP4Dzx15Fq20o9zJ+SeI44MITr2Tg9HJZEBbBWsUw4PcEBAJ7/4fehy985qP47uM/xnNPP48SlZN1vg6m8ihTK93U5LNTrDwbzMwSPtzrgH/jBmx69DOCyLBl4W3HCllMLiF3+Thsj7/wtDm+drVEwYkZp+VGwVAd/jQV6WeDTk8emx35YgkvPbsbRr0iS/WbbtqI0XWrLaRfhTCIm5nlTUiP65qlVWFCFj0Nr04vILOygsXpefTFotix/SY5pIEgV5T0jKS7Vg0vvLQHP//Rz3Bldhr+kEvSGhq0Qq4zH6UttCUaaHzoXffBoduwtLiIW27egr7+AZn6SeCQ38MAo1ZH+rn52QWcOnUSQ4O9SOgeZCoGXjxwFBNXk4gP9aOQz6NWLIrVMNMJpM8VfifwjT/6fazdvB733XmnTOfMgHz9tdcR6xkVFzS6e1zZuw+eg69h1Ze/AM3vE9MnsuW5iqxWalh5YS/2XppFNhiBw+2D2TDFFY4Cu3KtAhtPnHyIyvmXoL/doTwWybJpEBGgg7DlRFytldFsVIS+1T+6FgGfF9nkMqZnLih+o82GoM5vo4OaUEztCHjjGIpoePgjt2Pi7AE5EAx/YvHhfwi9Fco6Tk62oXl6EAh6UKs04Q8EkFlJCuQViYbhDwWwtLR8bXtEREL5GzEd2AGzZTBbAY2iAb2WxXtCLQR2bMO2T/wOPATGSSxx0uXYiXJ2EYXLp2A7PD8t6LDyTuQEoNhuIpO2IoZlqqXOxWzjxPHTuHT2svAgY/Ew3vWehwS/EsaLsq8WmEUInhYBqksKkAQtsflgYI8d+Wwe+57dJ5NoPBrB+FA/dmzbKKGfSvNml9i4PbtfxRM/ewqTF87BF/aIFmQ5VZC+a/u6zRgbjGP26oxAR/fee7cMG+FIVOU0GjXpI0nVb7QMLK9kcPjgIeSLFUxcnoHN45cHj4J2unBRxmHyEDuoimRURc2SyNrwzb/6CwyMJHDX7XdJn1Qul3H44FGEo/0yZGXSGVzesxvawT3Y8IdfAXSGLXFX3ZLXVK4ZWHlxD16ZmEXeH5bgUu7XW826TOyNBsnNqjdXLjGW65j0Zh6V1MCVIqOFmwbaBl1ym0KQZYvC5Uaidxi5fBIL85eVdybIS1QCOglvhR26px+6g4QZHWab789aHYovkibvnRW5Y/MAVAmYmjCzWH2zdOHwB+Hxs3jwiNDiryz+4g6PC6V8QaCyaq0Gj9MtVMVasQR7OYn3x0x4d+zErY9+Hi7eYFI+VbBocWUWuYmjsB2amVZpK12TTr4F4cApTzvlr8PQoBayxSL27X4VK0sp9Pf3IdEXxy2375QrRxVe0ucsIoKs+Sy1IA+pFTNCCw6lMFQal+krczh74AQisYgyoao38fYH7sCWmzdaRp3KH4bbiSeeeBrf+6fHUShk0L86geR8ERvXjeOW7dsxOTmBe3Ztg253CVWOOTS8ItuNulRGftG6hztT4Hvf+Qn2HdsvVYi9cSjSI1ASn/zlhSllrcJMbjRRbzUFoA4GQ/jKl7+EdZtX4+7b7xSMr1ot4ciRkwiHesULk9Xj8iu74Ti0Fxu++gfKmEv6ERJFmqgadcw8+RxevLyImt8LjyciRrB8UNhPt9t1y6JF+bCLiwW/Mor4GQPHME5rcOAwaLO1lK85D26ng7G1GxEOhXBp4jzmFy/LQZP4PmpeLFtmKTjOXtjNJlzeMKo1HjzLe1ic03QVSGW3Yf24G/lcEv3D66QYjIyNSTCCN+hHrVhGgNM2By7eJI2G9JdcNzo0G7LprITcs39uVEvwlrJ4b7wJ9x334bbf+iw8Hq9lKKbsb/LpWaTOHoJt/9QlU3Qy0l8oHp3qMhSdXczTLaf+0+cu4vzpCyiUKjJw7LpjBxL9CWW4LjYcSmfdNT2TH2pVTSWos2yDrZgznleu8Pa98Bpa1Rq277wJuUoNc1PzWD3Yh3vv2oVEoseycVJA7+TkFL77jz/AqePHpL8cifdjKBFFvK8H9ZaBKIesgF8qQj6XRSyesARm9BsnK9OFp5/ah58+/RNlE83gZPE4twyfpGfTZRjiR1JrVRAKRPDgWx7E2nWj2LBhPR68/0HZWHByPnHkDIKxhBzsVDKDK6+8AMfBV7H5j78uRl0cJqg1IpLB4W3qiRfx6lwSecJg3gCMRk2qo6zplCG44K5krrIv7Dr2Opwuga184aD0zexf+TN5dceiUQSCAUR7EpIoMTs7jdQye0glW+VARv8cqZh2Ejbo9tZG/5p7MTuTlfcuYHiXpMGh1AFsHGggk0rBE++VtNxapQKnQxfYp1QpIRDww+50olFrSo/eZuY6JdJtwON1iT8oy3a9VIavlMG7400EH3wLtj/8Ceg62xllvs8wgPLKVRQuHYNt36VzXb9i6zAql1j5IMmIEyKjiUajgSeefAb1Sg3eYBAhXwC33XmLrLiUmFnlp4gGjG9OvAzV9d0VCMgB5wG12CXdteuliWkc2fs61q5fhY03b5ThaPLsFTRLFdxz+83YvmOr+nlWk0/TgX17D+C7//xDpJfn8I5dO/GW+27H4tU5pBkcyl6r2UR/bw/abe7S63IFUQd0+OQkfvbkM8hkVuQJJIykgjdJWmX2CpMc6axOz1kTjWYVgwPjuPPOO7Bq3TBu2bYVt+zYKU94ankRp06egz+ckAOaSmUx8dLTcB19HTf/+X+CwS+ITJmWSm6tlg2c/ekTeH05jaLmgu7xodY00KzW0GYltjvFTKDZrMjenU8Ee3qSD0xa7rVa0D0ey7CgIweSGdPhcFgwQqfbjUI6g2QmicX5S7Ji9Qf8WL96XPDHdJ7JEhoqJa5p27jp3k/h1IkJuZmE7cPvkfIFseMzMRrKo1GrodYGhsdGMTUxIVhoMOCXXrNWN+QwhYMhpFdSYlcoofMWx5TLEHq3N/Jl+CspvDPeRuwdD2HTuz4EjyeoOMemKZEsuflLyJ45DNv9j3yW8QdyeAjs8PCZlEZyAHHa4RRGrwMjQ3EldidVyxdErVKEzsa0bWJwsBe+gBcupxuhgE8kDy0JG1I2boRUSJtSRFzl56jM8k3ZlV6euIJzp5hZXcNdd+/C0OiwVIzTZy5g/tIMHrh7G+6+93Zp7hVxVlnkk2v5t//Ht3Bo7248vOsmfHzAh7LRwJFAArPlsmwAfC6fxTxXGS0v7jmCXzz/ChxMmWWcGtMKxEObxkcqkUoOAt3cGnVUzRr6egbw/offjzXr1mLNSD+2bt8unwPXmxcuTsPrDor7RCaZwqUXnoN+8ih2/NWfiRyhIwepimanKaFEJ/7lSRxLlVDXdPiDYWRKeTS5jmvQcIExx9ymmDAI51hpXRwmGfzOJQSnUmX4ynRaQnNtRHqiGBtZJQfz9KlTwsGcuzqBYG+v/P6g5lZ8S3pjNkwUMwvg+PH2T/wJXnzmZfGUlAhqByuWpr4fRxthLMDpNKUa7rrtLhw5eBia1ykTvkf3CHuKDxOpajQUyKVyqihp9Adqwu8LKhSgVkKonMN7+uwIP/R2rHvw/fDqfrFFFGDe6UR1eQq5iZOwbb77HaZ4bfPKsEIYaaZOZJ+hSIQCXG4v4om4OkSWhracp3rQqn3ie01DdCc6jIhwebBmdBhjq0fRP5hATywOP7mPEmYurqKKLsWHoGXi6JETshmpFcpigHnP3bdBc+tiJz1zdR5Xzk/j9h0bcf/991yz2FOme4SXOnj2uZfxsx/+HH22BjZu2IwGe8FCFguzM+gNhxCLBxANhuH3e/CTpw/iyKkJuHUDLrcFNnOlZrbg6HSQzBUwv7ggMBSrljC4bRpu23Ur3vb2t2DzhrW49bZdghYUsmlMTkxB9wTQaLSxvLyI6Zdegn7uMHb82Z/IloPvV60821haTuPo4/+K44U6Gm6X7I4bHXUVssJKHo8MiGTQWWmPYjWjPjcFAtnEgJ5RJBweCLF5w35s2LAByaU0stm0/PmVlWnENm1EyG5HMBKVtiAzm0SrXUcplUTTFsWOLatgZBes2GJNqnK7Y0eLpGCbrsxQO3VEE3GMjK5CanEZU9NX4A8FYe+00Ts8LJWXHFmPP4BOgy2RihYhf5LXI9uidq0IXzGN9/QDkXd/AGvvfoewhyQhWFOLjcLsJIoXjsJ28+33mcxv4TRGt1zJW2Hcr8U6JuofClO+oHzFyPzmh8fcZylWPMx8qmnXxulPDqmy5GMd44fVEwpi5y1bcPO2rYp+LwC6miSpYtz7En0QazJEcSe9+eatGF0zIg5crKhLS1lMnDiP3/38x2RX2iXpKy0OkwU6WF5ewS+feA67n9sjzJ+K2UalWBRLj/HVo9iyfhzjowN4Zs9JDI8QynALSE8zz0uXJ2SbcHViDrNLGbHG4+qrVCOfUqUdEMj9vS99DnfeuQvbd+yErruxsjSPhYWskIDrPJAL87jy0gvwXjyJzX/8DTlUIpoSFZ+JYq6Ml/7+2zjbcKDl8sqkns5kRTgnVtPicMFuidOzmrKFeCtVk1aGdhYjGfZ0Nwc0ZZ4VDAURC8WQySRV9qRdw/zCJQzedjtibRvabgcC4SBmj00IYF7IZmHTErhvUwhh3ZDqyCWD+D7Sx4c2e20nDs83ZIERS/Sgf2gQhAf/9fs/EI4qceR6tQFfIIBiuSI3AfO+622lkSJ/lAIuqkzNahmRcgZv6++g98Ofwprb7hNVI1OyNDoU212oLF5CefokbDvf9j6T1y53mHVxi7BDJ8XLzRWQWvK7fX65zsu5isAzfMrEypI/0K7MzR0upa7jAeLhliGBw47dJYt3LtkH+3uw/Zat0DRSPtXAVKmUceS1I9JEc6+tazb0JPqkerEHUVFKygLu0x9/n2xuumYjKntBuNGWeXsbMzMLOH/qPExNhb0L09qKMCvXyrBrLrh8OjKpIvbsfRHDq0Zw8dx5rKyUMT9XhsvpQcd0w+NuYXb+pGxr+AX3xOP4wz/6fWxcvxYbScRtt5DP57C8nIOmeWQbtDS/gKnnn4fnyjls+PpXZP1o56EU5plDcMYX/uF/4FzbgUqjDV8ghFwmqaKAdbqCUMTfRKNRg61NgNqyq+bP4K1lxZlwChYND9ib1uHyB+CRNWtN+InVYhbJfAqj1PSQnOLzIhiN4MqRMxQroVox0DD9eNfWAPy8GcQrXbNcePkMakiV7LhYJVOrjWgkit7BfjSqLZQraczNLsCp2TA4OIpmuw5/KILZ6atCeib9TXcTSiN42FQZmdUaItUVvK3HxMjv/B6GbtqpAgBtbbg9PqmmqStnkLp0miKvX5q6TkY0IyYUKOqmwRBpSDwQImDvyOqITxKvXg4IFIsrg3QFhPO/ZMKW7BZliawUgKR/WV5zAkNcxydl6BHiq5rr+XtJgRN7jWtXFPtsTa0eQ6GuiYkSO0kVVloG+TuYuUx4pVpDheRf7qPrdfEs4lqOe/JTBw9jMbmESq0FV4CZzm5kS2n1c9pO1KoOTFxaRCk/i3xxUa5LzeHC+OgwPvc7j2J81Rjuuvc+2bGnU0mksyW0WnbRtM/NzOHqC88htDCFsd/9ovAaNTZ+ltsb2VTP/f13cL6lwSAo7DBRKBXk6hbWvZ0eN/QMV07Eku5BFzqxVOat0hQtNHU95I422g2RI5MWSOJEpdpAojeBXGoRi8k5+MJhhFxuVOtNUT5Wi1UhvNTLRfF637UqjpBHfefyXUq8Mb8jBy7nqFhLIOTzyX69b2gIiVgcC0vzmJqYlElV8+jwUPtjY+B9RB7AxfkF+IIBYVpxAyQ58eUS4vUk7u81Mf7Zr6Bn1QbR8BABYF4iB6T0lVMozk/A1mgxkEzZo6g8P8tZ1oqvlC+eeptKRXoHNVEr3Yr8uWsmn+pQqorVvfAtb5quF6PaIln7cUvxp1TSFgUfwlAhg1lZIqlkV8motg69Gt6VRJYtwbWYYfl7rXg0SXxQUIuA3XTUqBg4+tPnkTp+AaV8GWbEDf9YHwp6E1NXZ1Ar1xHw6Vi1ZjN++dRunD37uvVeeFA0vPWtD+Cee+/Eli3rsPXm7fC4vViY46E1YDQ6MnEmFxZx6alfIpqexvBnPifB6a9ers8AACAASURBVLKx4n80lxBJfvH338aFpkMI0V6PiXy+go7s/pkSRhcLywFNFMF2NFu8xpkspvxv2s2mTMNi0ASgWq6IDybZ5Ha3C2FfEDMzk0glZ2VPLEFVZJJLSoMkiqPTNOTzHfJHUIAa6nhNs+qTsUUZyuCam+nHDRgG4n19CMUiwkngZ3n54iXkV3JwRfyolSvCWpeHqNmU9TN306SqMX+dxGTTKGOonsPdgybGPvWHCA2MwOmm5xEQCSeE95k6exCN+Uuw7T9+lPMVDOGuOSQIyeP1oVytiPMEjx5hFnkSRECl8EY5LKLfUIlH6r9UNJs4j1maal7VDPdWvjDUbChYgNACg3a4juKHTCaO160LJ5P/TBnrW0b01gOjnmSlguo2+F3DTjmw3fhe60FRj4YafF7+b/8Tt+5fRL7TwgV3GWWzgRPnT6OxdRVS3I5w89FqYHBoAPuOLWD63D4VyC5bLAe++DufxB133oXegThGR8eE3kUCcaFUF/IxDRBmZ+Zw+clfoC+/gsQnP9H926XysdZVaxX84u++h1mHC42OQ5AKvmYCbBwsNYIcln2h3Br002yRHU57QUX24G/qtJU1Ct1AyGJipYnH4hgbH0Wl3sDVS2exuDyvvhPL4J8+S2Q9EcNkTMiAPYTbtu1CfNcGlmp1WImB2jVMXriEdL6KTC6FfCqD8Q0b0axUsW3nLVhJpYQZdurEIXhJvtDsAjXxSnQ6XIKfOqWCK524OJMUihgyVnB3n4aBT38Z/oF+IXHwKARjcZk9MhMnkaPH+H/9f//O5IqHEkehjbWb4uHCYEXuYT0+N+o1RalXe26K9y3Yhtsdu1Nhj5YMU/Vc6jCxedIkok1l+C0vMRGsIAms/GWKqkrZoijzVq8eRW9fn1yzIZGZskfldakGJO5qnYQILCMASQaQg61Y4Qw8UhFrDpXBLYFIVJqYots5/ss9iP5gH2abVTTtTaBRwYXkAhYHgvDdvBmlEtPtW0LuPXY+j9TCCXT4MwWTteFDD78TW2/ahFVrVmF0jMImB5YXF1FvOWTC5qaCXMGTP3ocQ+0cej/6EVHodR8esqYoZPrZP/4QC9QBcV9fKUo0nzxmlocRHUI4QQt8IpXRIXxGvm8iDy6XU5jqgkm6vaiWKnJwaQm9YeNaqZpHXn8VC4tXpTcVcobVb5K0ITJXuw3bMID48DD0W0age91wujQIS8vlxNTFaZw5cxEeDzdeLQyMjWD6whRWr10jAw7FfZSunj1z2nKtM+XvanUMEYFpXBnSZ6pmqNdbLmO0ksJdAzYMfvbL8Pf0Ce2MvvReX0iEbanzx1FNz8D2F//XN81y2RA2NH/I/PwiZqfmEEuEsWr9GHS7Ww6JL0D6k0p7VdcpE5IYg6EJgcSK1pFqorYMyt6Z9Cl+IDwl/JPpZNqaPp1CB6Mz2kBvAsPDw3D5XGg3WoiGwuoAitCf5ALqgnmFKQN9XlcUoiurOFZjy2rumjGV6nv5pVEsxSGh2WjiwFe/hTIdFupAX66CbDmDwzcPIh3T4Oi0UaeoyhfFQh6AkUSnw7+LRAYTfQEvBvwNvP/Rz+KWu94qdXphbgrNloZ8kSFSBi5fmEDt9HH40jPo/dhHpPcV0VWLiWB2IVB8/1v/AymnD5VGVTzdydlk+he1P4SHCGY3Goayl+EinBmGQqlVBgbculC/TdySFZC9K8nPW27eCk8gLCvC44f3Yyk1r65LaWxoSNv1sFQP8ObRUYRcDlR0FwLxPsFhnTZ+zjoyuTLSlQoGB4dQLVZwaXJCUAfimOPDY/AG/EIbjPUEMXnlivAE2nWy89vKA8hhk16+f2QIpUIeZq2BgeIsdvVrWPvYV0XgRZMCBngyGk/XXSJfcFSTsP3Ff/2motcSd1TrFqlmopmVhNG2jP7UTXC3qsi5PAzKK1AsmeXTUoeUnz9HErnaxZWAv1EReZWnN3tUFTLEHSuvG17n7FtY7Wj/zDQujuZ8Dd2sPV73xAOpwxFRO3siJtbLJM4VmTqg8vqsw8qWgq4cPJDcNC0cOAPPj16DrwVc1qpI6XXoD9yBiZUrcKOJLaMmjk07cGXeho0bwiJH5RVar7WELLAq0MQHHv0M1m7dKRhlcnkBRp321jT4b6FUKOLsT38kW4n+hx+RKi1XJkNJyQCHDY//t28j6/Kj3ukgQuJrpaxaHpMDHXfZHRGdEYorZnMwKjV5ICRrEDa4PF72F9QYCseA6zk+sAPDwxhM9KNmVHF1+rzs1tnXcfKWQys8SLIDm/If9rc+jwYvYRefX5Fz5Tsgo8iFhknbPT8GR4ex75WX4POFZHYgXZBbKuKf9O+h8jKXLcGpE1PUZaNmlA3peZmmJjdV3cBobQU7+9xY93t/CIfHL1p5F+ltHqILDixfOIZaehG2//i3f27t+JQY/Jpbv6SlcnujvBrFoNzKvOuO7OLHY21OxGzJAmmkRxQ7N1W/1IpQ7OhVkj1hC7FJsQLeRdCubJ6rtTr8Xp+wqVUssNo/Sq9KzxjZt/JhUVASJzw53NJnWvFn8jrVkEWpBFfDJJF26nXg8VeBiVnMuOpYKKWw/sufxKtHD8Hjs2NNJIfL2Qim53V88qN3KvCZr1o2BsREHdh26y4kBoZkE1GkyCxTRrvNMNIWJi9cxMW9L8Bvq2P9Wx+y0gvscnUxl5uyhO/9w/dQcAdkYuVgRGyyYVIO3ML69Wvh91MS4BU45MrEFVy8eEF23BwU+DL4/mUBgY5Q4OrtllTnwf4+bNyyEefPnINb5xpSCfu5Fydzm5+TRCY1O1JgmHxAJzSSatVGSLGbWDYcTj+cTg88Lg/6hgZx7vQJ2bZRY854ZpJR+DBRpkv5RVP0PVbRUbGTsupkFSQi0yqWMV5dxtZeFzY/9iV4wlHo3oBc20I4tplYPnccreIKbN/462+QlmyZwnJLwP+poBq1MVCCemao8G7msaKjARFcWS9LBVSRxWThtniTd3iYec6FMqRChWiO2XXPsgLI5cIl9sYD5aR/oQc+TwCDAwMIB8Ly5JD4mS/lhGXSaJKq1ZBDQtEUSafE51hZZaDiCoy5fBZUJdO5ZSRFGj+f6vxKFjO/3I/VMyl0SIv64rtw5Mos2vYydqyqY6kcwnP7DPyf3/yErBGbtZZMv9R9y2zvcMIXDMJDN2GnU/awJCvYNKf03+R/Li8u4fLly1IlOLlKAChD1Y06/uWHP0fd40ckEIfL45ADwpuEmGbLKGHzllU4eOg8wpEIhsdWYWRwFM899bQ4EbNdodciWxEXOQQdsqDKCISi2LxxA/x+Hy6cPYtEwq2sTCSJiw5jmoTT8ztVsju+GrYBDAVoo242Rc9DZKJsNJFazAq2ypUeoTZ2DgvTl+ELUpzHlWwINqcOXyCIQiaPUMQHNG2oUeFoGAKyE2Nlr0s6X8swsL6RxpZ+HWsf+wp6+odk5ez1kpwhACHmjh2ArZqB7Q/+01fl5AnlyoJZiDdKK8DbptaUL5mbAfkdFsGBrgMyugipzQrNFIhGDTRyPrsuYbKVUWmtqo6qWZnXPa/a/t5eDA2OIBaJY2BgENFwSIYsgSatJA4+GHOLC5idm8PFSxPCrJYELTuJAdaAw5/LvrYbxM7pVlpMpfPh4eQ1XE3mYVy4iszFKbiGYlixA2UxZDdh+hL4xcsp/H/f+ppi+9QqaBXz8LarquKzmQ31wK2r4Y1PuQTMduyoLE7B7bQjw3711BR0u650JbRyLpEJ3sDzTzyHutsv/EXNRvJGR6orH+46j3yzjVA4it7+fgEQ+gb7Bd+8OHFeDnizbqjNDbdmDiZi6CIXiPbExHmukF8WPqnIrIUooQyd1FUlBvAWT1KlZRCBUOvNjqwKZUBr2hDtGcKFiYvoNDpI9Mdx4vBB9PYNSPIGGfjhWFSGIEpdWIn7Bwakl+Wig4gNDyOlJGRoGaUKBtPT2NLnxOov/C4GhlYJLS1AGa0gTi1MHd0P08jD9t+/93fCn+XLEj9Ty7WWPQgP1MLCCoIeLyLRmAKjRdTFaDXFf1Te3WqFx8MqaV38T7Mtq0hWDYm1sVjbJPnyKuRfFPL7sWbtOrg0l0xnsZ4eRGNh6SO5nuQVSX4fpRK8pngg+OUxv3v/gf1YWpgXEEqYMSrOUw4jpzcK6aWvFXbH9YQuRcHi5qeNq5MTKJeqqJVr8gBs3bpehrvFrA0bx8PwujVoLjc6tTJczSqcHNBI6A33y5qMUBFfF7c/7MnyE8fgi4SxUGzj8tyiyGs7ZoMtpEhRL5y5gDPHL3AXK3xBp4NGCj7oRDJaTZSyZXh9PiVVaDfQ39ePcE8cHDovnDuDQi6r8ETyFZmKYLfB53YjHO8RQ//U3CJGV/chGqUWRpO+k30ce3EB16XzUDefGC7YbeLRxIhAKb4tml41kUvnkap0UC3x9QSkQExdvoBkMo1tO3ZhcWERlWJe+I+sqqFwUAYTKhBJgwsEwijlSkgkImJCNnlxEutrGWxIaFj9+d9BLD4oUSlOJyG/urCeli+cgMMowPahRz9s8gtV16e1YrlWCU3MLqeQCIeR6InLEyDuBoo4qd4wDZoEmuHkqwIrufLTXU45UBQwEbrg9cH9JpkgxByp0HMH2aBzU8CDY8NKMoWVxWUUyyU0qnXBsMi9o0Zm4/pNWL+OPVZQHpRqzcCx40dxZfayTNKsoCSpsvHm388GW4zHLEo+q4By5VW5MX09CRlCUqk0sqUsqoUcarUGdu28Q/pNXtNBl00FL7F/svMD1OAJBmQSFtxQpmjAwf60wwzJKpwcyNxuaH6PTLYGIRrTFLXflelZPPXUbsCpC6NdKkSrg0w2jcTgAJLzS/AHfZibuYpCsSBrTz5miUQfhsbHRVNeLRjyJbJ3pEkT3Tv4rpYW5vDI/Q/B1eNAiys5+lLqyrOHrcX1YFMyephHYw2jLVNgJa4+aUBF9vpKMonjx6cQisdFO8S5jPaKS0tLYgYQ74ljcWkZLodLHDdaDQMri3MiSmOT6wuEEe+h1UxbzkAumcEGlDEeNHHzY18U9IVFKxgjhNQUEdnihVOw1cqwvfMj7zZ5nbIvFFacMJUVsZYlvdo00BOKKdMj5e8q/1f1mKQPqdBzYlyyixVQUhlA8VrXZJXCBFY1wPDAeF0uqYbsw/gz0pkMzp7gPjmFVDqJWslQO0VrzegP+NDX34fxkSE88OA9GBsbA71wiqUKrl6dFcyNGCIF96StcQCR98H3xAeH+hMr9IeHSdc1MdccGxnHUjqJuYUFFLMpVMs1xKIxmUJZvWPM0qGEU7PD7lJsJj5g1Osw7oPcQJ8/LGQIDgysFry/hZiqO+Dy0pvdI9XekBWhA/sOHsXZ89Mo1ygcs4uykxWJ/XdfXz/cPp88YMVsCfVWTT4HsrOrZeK1Huhun8gFOCTxYPn8pAJWhAN61+bNCPV6QPMsXba2yufdEyC04kGHq0kOabzqWdkFU7ajwSu21REhF2+nQqGE/a8fh8Mdkumf4fN1o4756Xloboi5PQ8vtfL5Qg5l2ujwsxKxXgsulw+hGD3k63KOWlUDA7Y6BrQabv7kxwU/ZQWnG4o0eE4NhflpBHQTtg9+5kMmPcPZNEo4Nw+Pxi+V67o2CvkiImTYSOa0gnL4RQsgZIHG3T5PeeAqP0LVYXZkomZPKv6INLt0OuXJYEYysa/lVAavPLNPrAAlKdYiipKPyZcl/EwGdpptIQ5HImF8+GPvxcZNW4T5w63F1ZnLSKfTSmwk3tv0Y+T1zR9Hsq3FhreiiUkM8GgukcMO9Q8yu0JYP9lUEtVqBflUDiMjCST8ASF5uNkLVmpwcZ/MzY3XB5P2I16PsMW5aWCJ5GHnOzAaTaFXcd7jdMsYtmohox76Vge55ayEVrYbbQGkCfEwC1EznWh1Gsp722L90DOT/SlTYWkdU60SQqqL7joYDcuAx8NGJWWE4DaHTsItdlZKSaWXz6jtsMEtVZu0Y5qAuVFMrqBcLMJNGM+lwReJwdunesNas4mXXngdy8k6jE4TwUBAoJr5hXmEYzyoNrjcPtSNojwkVBCyf3R0Wpi6OiWFZ2BsEMtzSWiaiVWjY9AWLuKO3/oYWpRKiLTCLqQQOi0bsxcQ9jhh+8CjH1SM8a4HoOVf3bYOZzlfQTBIkqsSgKkAUWYZqkGGmcxCnBKIRyUJSFyYVEiVkEosUnkQatIjCfdPs2F2ah6v7Tsou1Be2y6PDx6vX64Be8uOjmbC1uYWhCKpGmrVPDrNtrQJ73j3g9ixfbusGbmvXlpclt11N0FWjGnl71ZbIvW6rMFNdCnsNR1ytRF+yudyyOVzaivFPOiRAfgVLg0nFZmc3DscPuxwa5QFkGnekVUor2Qb2xmnJr9XHB3Y8+oqz5pVlZMxNT4tuo3R6LRWQqPCw6erAc7eglGsypfDZC8ywXVuqiiMIzbYqEnF7RhtmX4ZNdLkhC6SWcDOB0d3S4vAC442qvy7CTXxxmBbRfN5t6YruQFbG5cma0M6YBAlICRn0OeJcXzEgH0MMjCga27pgXO1GvKZAsqFojyYXl8ETcmm01AoluD1BaXA0By1kM8htZITg4NiOikw1R133ISdt+8QBjwrMi0d+dpEjVrKI+C2w/be33q/qdB1deb4xbFAypRsV86mtBoRUr+sB9UWRK5r+ZJVjox85fz/hWvVgaOjGDwd5vzJNG5KI86p2mnTsJBM4tBrh8X006m5EYom5GkRQ4JmS3Kpud3hF0ZraL5vSl95RdCyg1jl29/5INZvpAe6S7nxFgui03CwSlquzE5WeitRSl6ilHOFYRKrY9PPClpiz1avQWfkBVksbidiwYhgoKy0rI5qGaDcZbkREbGaHEo3XM0OPAKJ8kvuiMS1oeuos1JJIFQbbgr523W58h1k6xh1oKm2ULw+27U6KeGCX4pJg7QfIluUv4vcQTb8DT4YmgmnXRfPH5nW2Rdy+na6xGxK82qwUxjWoHKyodjZdJzTiUU25cGW3RmtXAhw8zXpbEdIIePOW2yBhSVEfihpcWSts02hHIPzQ4veSRIZ4kCtWBUhHlfY9EwXH2UrVpmsIDLr6TIyNNQP3eUVjikzl7imJvO/XSpLSKntvY+8V5iyvGb54QomaPWRnFBrjZas6Vy6os4rZEiFI/EaZ+6dHFIr11AwR7VYVERcwQgV1ON0M+SdHzRw/PhJXL08JXvV/sFRyWQ2yk309PZi+/abEQxFUKuX4Ha4sf/AUSyuzMrajP1dNpNC3ShjeKAf97/tAUTjYemLspmyVGURc7boQGLCwSB5Pp9ijWv9GqEnwUUUG5ythVEpo2PUJYeRVn/0mYz4/aJY5GaILQRTChpt6lKo3KOPIo2uNDRadal6Mb9X5MLiWUOlo3i/cMJWKYakm9GSp1NryFaGDwdrHSsohwxNgke5t1daYt4MTvJMuT6st+TQcpXHvpCsfM3vlgrXqtWFNEvCbpukXVYdzQ2Hi+/dxkAMS5aiw+yo9aS92Yad8XHC5iL01CBFSlnmODXoAb/Y4PARq1cMVVQaLXm4iR22OtQtGWIPw4HJEw1Bo4MdtdmaW1aLjXxVyNMcvhwhH2bmk6h2aLnoklUqycZcMUbCbvm+jGIWtrd/4J0m6UzKX1/1WiJmkKg6m7LzoJEo+yPuoyVGjRsSdbcrEoUV3StRZOpa5CQsP499lJxitmpuOVD8MnY/t1vWbz2JAdln0t11xy3bUay3kJmew2333Yd/+eE/42/+89/iJz/7qQDmZ8+dkT621KiilM6g1azhgfvvEaMCj67DqDGDheo6pRNnD2zr8GFRGJV6gNQGidOf7OaF1mZHvcJ8vprQwPxOHaFwSAygqC/ilcLJnZsVqkR5QJk8xQ+ULYFRqcgVJ7210yXYYJMPBtsBirQ0wosdAaElN5UrPT7oUqxVL8Wri1VU+mAWBxbgJsV1Tdnx83fSHUPxCVTrxJ9HwE4cRaxcQoHa2G9DbVBYzalFIpdShUarNkrwUXoiOuzCXCdDh0Wjze/SYRcmP1sR3krRUETgO2lzhLbK2Lk2LYfk1lNOLcxB7KBDuQbPgcBNxPEZusmpmpYxOhri92NHp9UUdQELFKmNtBms0cn5wfe8VSSDos1lSSbw3aJXpTLqFOF6m5XA2klL2kAbGh872VU70NE41bLXsa57i62o6pFa9/FLFNfaTls8AS+du4hgIIhYby/qRhO33b4LIbcPRtuOJ3/+E/z27z6GC2dOId43iGd+8W/45l//NQ4eP4F9r+yWQalaLKvAHr8f73vfO+H08Gm3oV4lS4kHTW2JyEgkc1mWlXwzwq/n61YaZ7YldErLZrIieO/viSIRCmF1b588dCbJyh6mSdhhluqS4Se4LYdApx26LwRvxCvvgVWYFVUi20xKQlQlI42f9DiaSLmgyypR7FVo6u/2iPAq6NclloWOuxp5jzQXYK5Nqy3wDbuqBrcvmk303bS+0Wi40Gggk0wL7uoO+GRbwwFQ6F82ru90ce3gIeewQicSgcfsDqzdcSvcgnSoeDoV3MTBS9H2eNWn0imsLCxh/YZ1iMbiypWEDzsfIFnVKpK24NLWFC9LECsMSxBiHmDZrim0Q9mn8F9qPa1yytXnavuT//znok0tVmqoV+iDbUg4e6NaQ7nOEt2B3iZDXFgTaisiAadWoA/5em3uvEWzeC0vhY7L1Hc0bW04+f6ddlSKVaEjHTpwQmCMvr5BOGRV2IuxNWuw+9kX8LGPPII9rx3Brju2weMJYN/e13DvHbtw6OBB+Pw6CqWmOLISiC6mlaHoO97zDnh8Lrg1QhjWal4mYlZ3Kv9I6aIVTBvtJj/wuqw3SWClUo//nNCHNPdmB1uGxuBm3Jvgo5yCbXD4nYpEUasi3tsPtzUMkJ3EQ8MvU2duNHE5YR2pNkf6a4dNGD2dclkJoepNC2XQ4fJ5ZUomZ5SYnPSlfNDpbsZBqFSQG4Q/j6RX+ZkkmpDDKBs21cy6RPKkDr3YNsjDp2htvGJF9SmO9rzGnWj5aPwVFnnr9QgUtSCRIFFLKcpPkZXy/NkLSjq77SZIQgQhJeFqd1fHKvlVxawo4rbVrlshpYo3yyIgehsLqFeSg+7ipA3bez7wPpNTq+5yy8klNkQ4hvc+fVf4bzJFFNlT0c65wWDfQ19ASTsVprligbFb5A2tNHNcTfF7boiYafLCBIqVAg7sOySTLTUZHIRu2rYFAwPDKOZKqNXq8Pp1hMOkxNNfp4mZK7PIpZPoHegFbG4xCeAVkE4uyc8eHl2N9RtGEYuGpbehWEw+UD7tJBZZRkstSl7bbZFxCkWqwR0uCbZ15LJ5hP0B3LpjE8LcPDAsk3l9TjfalTqLqpjOg57pvAk83msUAEItslOnnojh9mT5OJWvjkBZYstCkoaSAjMrkgFSfjK6iZm2lZ7Zxj6Azz0JC+2WmDepGG7lS8QNtE2nEX4LbjerDAF7TnuExhoykAjbnj2eRcyT12TvCGGjSsJDMArC7T2xmNgJ9g8MifWypFx0h1aBy1QVVMddkaKz2TxmZmZlf79t+1aLZ0lGOzEq/l4rJL4LaVh1UF1LVnA8+3thaRE4tEqrpTSQUNBgJGrp3dRkKvtn9grydHGLoiZL4mk2XnXsCQkusxEXypn6t2gNCYzLVMoLkricEy47+xNd9DqEHtg/Hjl8ErpuR9/gMBxtJ+64/zYcOnQcpVQKW3fsQCFXQU9fFMPDAwhF4rKNuDIxgbNnzsMbDGHi3HkhjmZXVsRFtm9sFWKBMAZHeWBNSVKocENSp88iCz77GjqQkexAo09T9rbCAGqaYjE9MtSPbLGAgd5eDPRR+N9EpWFI5eRGgob7Pp9boBUa7RPD9AdDovjjAx0JBqG7aEagXNxonkZ8gftmDot08a0XDKDIfpNdgxMt9uQuOpvxwW2jXarJFoeTLJ2BpZUyGjJlt9nytOwwjZq0JWL0Se0R0xUCNBalLkpJZCv5ArNA1DFy+9AzNoaZVBFzC4uiwBRiiL2DSMCHhfk53HzrbbK+VS67rLSq5+P2S3lAWMfSbqLTaGNmfgHPPvUsvviFzyEQ8lvGV8Spee1ah1JmWvXnuuFT3Xwh6d+tA6mC6GWKViQct9er7HisvLWum4ClULEUfeo6UPJTS35l2bwJEC3tJa831VNw1BGSrlDMFEuDTb/SddAGpCwVMtE/ItPsWx96K6YuXYXP68a2W3cgHO/FKy88Lz1cwBNHNp/B2TOnxLBp647tOH7iJDqtOvKZFVlbDYyuFt4jqVsNcgVpDcceh45tJMeynRCrEknVEzpZoq8H3ADxHdFqz8Omul5D/0AMffEeFCucZk2Eo7SkcyPg8UrlYSIWm3yXSxMXNiovS6WybCWqpQKC0ZDoo6nQGxjsk+mfu/xwNCSTOPtL2pJ4JcrELuC/yRNK0jHnif+fsfeOtvSszjz3yTncHCpHqapUSoWykJAQ4LaBxgIbMBhjbGwMbsaNje1u4xzadq+ZtXpm9X+zZq1Z7XEPGWFARAM20WDAwoCkKlWpVLluOjmf8836Pfs9t0qY7nF1y0gVbt1zzvvtd+9nPwF+aJSwYb3nhl2UeNnROElikklYupiXEE5MISKdoZDBAqKapmOWzZfFt4xyZat3x3Zpbc3y5ZwgtFwqLjcLeuzZhaI1gdG6A7lxAKhPAVsX6nnKGUYFzmZ1PJBZgPf305/8rN107EY7dPigtwO6w51y6NV2yo3w69Mj+EKBoyefVsbQ6qm9yeTzfhafV15Dzqj+hP/79aXbOeO+Otz+o8FOxePW/OD6EfZvbhoi6f8NxJW0Hat7LF8s2kMvfsCee27dvvONr8lr/Cdf/ah98jN/Z7fcdIM12j1771/935bP5awyO2ut1tC+9o0v26jXllAfPc6OPftta2NDmhWln06FY3qqptdFuDICFinup5jocXlJ8k11AJHFxgAAIABJREFUiest8WGnLJH0D5gtRyYVl1NDIsvaM2dpgPEUsE7CytW8HT641xaXlhVMlM2lrdPp23PnL4uUsL5Zt43Nug0wIdW3MrGFpUWxhXbtwtB0aJkkGx74lt5/AeGwquPKzks12LVcLiPNtoYpBYSyy86pooFn0stmkwXb6vathUVQLCEDfa5+EZRZgcINKBb0nrMiLeTTli9k7Py581L/3XLrrW6DHeLyvvHNf7LZ2Rk7dJCgzGlPCPzFYz1RvPE/fee7dvXKFXvJyx6yUomUjLAMEfLi50anJRwytwh0eYpLBaf/hB17KpPePpA6NJL1hS8z/TCvO65uwTQtx+EXpqeQ5yAYVgUPAW9Yg5rx+mPP5L2wtGKF0ow9+ML77N4Xv8Q+9pGPWn19zXauLtodJ+6wJ0+dscb6FRulcvbRD73fXvnKV9jFtU07/b0nrdNtWLO5pZ6wXJ6xwair9dpU/uXSm2ApIKjEhWXAFU4icaktV6py+wgEAivlQ1ff7NKMFECNvOIZTHAFzhodmuKBE8BcCasUofbvtL0HDtmhAzvt8tUt26p3bNfKou3bt1dW1lcuX7Z9+1asjklUb2zf/vZ39T7v2LVoK4uLcluD6LG6Z7clU84EB3KhNqWyaVVfPJXqjZatb3rmeC6DZXXKsvmKxRJ5u3R1y/KVkmUgn7Tq1sLqrz/WYOpUv5QeKB6s1R07tWVaXpwXneyZ02dE/Tt29KjcfGHkv+Wt77bF3Tvtz37vN7Q1UnGaMqh0VuiRJwpk/egnHrc3vO41VsReh36Z9y8MLNrlBXtGpyyyufOIY8FzwXwRvmoslUpF7lw2ZXZPq8q10+uFRhex/pKpu1lwVvFzFqz3rpVqL5VT3XYojNMCqa9TKpatOrugffIvv/2X7Fvf/YH9zYces/sfuMc+/9nP2W13nrDPfexxe+CRh+3GYzfbeDKwxz70cWvXa9ZsbVm/3/ZrYnu6nxZkhyJ8AnRWi7cz12r91MyTF0M7AYkBv0kGnjjQTSph2WRWDT8KQ3TrsKKo7AQ1sY0AswQyQgLb7XYsq/14Qj1zrlQU6lcoEGkyYx18KicTeSzSnzIMnjt3TtLSXCapCRrfdDzdMWNg2GOr0yapgAN9dd2WlneKFMsWCZ28hvIYmiccIOjBRpIPECWi6xy6jCbfbR2ASM/kDbFRmpklFiVlSwtV+byfv3jZdu/abbt37dRE/Zu/+xf6nn7x537abr/pmB4ACs7zIqJDFt6zZy/Y177+NbvxxsN24w2HxBa/XjWq1m0abBqI2dMJ3cukp9zG0pl0uJR9mqIXDMpgXxXq9167sP2/wyGY9grXl77p4XSAaVuYHWrVdo8yXd+hJy5VF2z/gT32tl98i8WzJfvr975XgqkDhw/YZBSze+65w547c8a++Pdfso21q1avbSgpAcq9voXntRzX1oNTSMHlDNMGwoFwVVIlrzKoYSoPf9DJH2xrsCAkuLNUnbEs+mQIImx+YKrDt5TrbFgmBB4ph59tDBDTzTcft/MXzskihr+DijfpjyxbBpdsKwZk1+qSqmC91bT+MLJWA4LJxHLFnOVLBcvEWaWi1R5bs7Np1eyi7d67R2QGHgjMHGSVKHOBof5hamfbAz+RPbY8yKHG4VfAxB2Sd4F8GEJZneKbuTA3a91+265c3bTlxQXbubrDLq5tqIKtLC/arDipoCwurPPzNV0suCFqs9Gyr2JIlYzbQw++cLtd8/zJ0FdO33cw7+2rfBpGH1msPDcfiYCA7YiIs24lrA95mjwaSuoUPPXB5xocENY71/WZoWhuj0TTPnSKT017S9ZUCStX5qTxXVlcsocffpG99GUPiwN48sxzNup37AMf+ah974knbGtj3VrNprXam3rjHQqdDluhRxQ+dU3HM3XX4JrmDYVQkUrkLZlimxAXZ08yAwH4LAB808JWZnXXDivPVLTuq23VRALJ5IFRqEZU1YQSKkSjonxmIF2k/Z9CSu+hAPd6U1ICDo4nupLwOrB2t2OZHJS2jAPMUUqY6NLiglLV+PDZ6TPMJbMFW9yxW9jtTDln6USknThfx93l3LZagDaDXL9nLeSzgp68CwNgJ16anwMQr84Wrd+bKIRgcX7WFhZLtr6+aRtrm3b7rbfa0tKyD1bbt4wfRAYiH3rCkBJaNV4bxOdPfepzYkO95EUPiYSiAhekKtNw1KlU2s91kJrwr3fcc18kYX84YJRqsL8hvopAI6yEkJIOu5pe5XIwNi34gU/EopTzgl8Lggv0pAIZOBtlu8RPMa0w+Ex7Vf5+OHKFfMmKZSz0ctKU0B82GjWZB7SaW9ZttTQJwz/c7nPlpOb1Vyu4KTgrYIBDg3tskBtgL5jIeLB8hga/aLlUTnSueq0lJy+0yPsO7ra9+/bpa3IIPUcbHDFu1WrBYkniLBJWLKOeS9mEyhNLqEKxBRH+Ciyj7yeuvEQqZbvVFtEVEgKkAmnho77oalizjILyE8MEJvpKuSrdcnXBRVWgAlRlBrnJsK8YP7BUYZZAW71IJqkDXNHYzmg4wc1s4upPqjeNMaRo9Z5u7FCuFK1YKNjcXNnmZip27vwFxbfceeIFtopf+zTyeDqk+Kjsk4Zz/K7dkdJZRfaVr31NrPi77zqhyGc+GLnsTQ0k5PJ2zSjXw9wji/3Eqx+NqAy8ABbrEEsGiZGl2AMq9Um+uC5dDS0YUA/iHaqUtBgjtg996wz7IgGwMhsSmg7MQhM84UkGeAXa4H9TWjOK5R1DNtmVbHNq4ybTUEXzMub6oYD+JF2MGlPkEoG7uV0hw2oTBwayamTc5Fpkh6J8vCpkUTRyPSPAxzR/6Pw8onnjcduzf48dOHhA/uf8vfSLTLyYdFZnZ7WaK3Od8nXCJmcU8FtgJh4A9vKS6wYZr6pBIrKtekt22AwyqVRelDM8wlv1liUzOdva7FgsgtQas/ZwaPv27rOFGSAmB/jZMLVaXVmyEEOyjaVKyAbgymTrlsWsd2XwykZEROqUjeFb4pCcZAkytsmgbdVKQfk288uzoqARb0ea7/mLF23Q7dsD99xjlRnstkci3WzjJwHWUdsjGNEPJYdxWoCeffacffbzX7DXvvoVNludl5xXn52+B1a5gZW1PYLELPboG14f0YfopHMNBW6jg+huDKrXyn7UqZ3yNAQod07AWKsw9zP034ugf5IYap9Kg02vJ1ddDpqqGa5kVF38d/ohu5rFvDuWOXbNgZ7IDYE3mL+Hr+2YnLtS6PvWMEaV9K0Cv8Wfe949P6RUI/oQLmafyLAcdGKEti4pCAZZVeWDB/ZbvzeWbfWw17ZzZ87bzNK87T94wGzcs8WlJbt88arWeblcSms/zLqymayoXNwYTKjq4fp9u3z5kjXqdf36Tvq/dEoPPbQ+VnrJTMYWFuZ1aLhyqab07FTvDNASbmX9ruTB3FKDrl/NJEOoadJNBBUN9rm/el6jNIX0kpm8DPMxbR6M+W+ocwnLZOBKMhSOLZ/PK9MGeQLtw64dC+IunD1/Se/jQw88YKVsUZXWA+GBnXj2XKQHZ5MbYdrKTw8kP3H69Fn7+Kc+Y6/4N48IcXC3EUc9uFU0ngS8U1f7q3/2TSKIw8HjC0mUrj2llF9eFXVIKf+e5CW7OLl1IRLqWzSQZZaN42Qd8lcOrR9QfvAyKmo6YdYZAfSyCQJdYpfDVRLTQREdLOxm6ccAs6fgNh+K5AH8TijxEEiT5M/0LQZ1Sr7cVFvZOjl4z/WgAS14pPP1VaSd6Z6klZC5e1IHMpHOWT5bFEMcjExmpdHI6o22ZTMZ2bxUy7gDL9vVtQ27dGFdKau8DsFHcRdVUfXR8gCTQN0DMOfDgnwCcwrpLhaGvFe79+6w5cVltRCWyFipwLbHzRDknUnYU6th3SZGB2gSOURc0W4mmxJpOMiVEdWFTYljezENZXxmZCGCvdfrbUtk3LyK3nXQ70hywB5dwrtE3GZn5qyQS9u+/bvlRPfMmTM2V6naXXfcaeVyNRQPr4SSjU35pRpQwnEJF7hA9cnELp6/Yl/4uy/anXfeZkdvPOLklxA4f+32ok5MLPYzP/8LkVgtYUnOVgFij7f5vNEZ6zPNallOZfJoDykMJXthA8JBNOvHBqJWoQzkSVWGdWBsM2kOB+Bq7owhPqXy6dzWNzGO2zgll2/ZsYxiZBsG8TlVE803JAlyXbAJhr83jks1x7C1bQMog1GIwmntn+X5k6SCjkXRoqlnymVSzqcyzqRJZWzHjh22urqkVIgmgUSR930b6w2bX5qXZIAdfpsINYLM4ykboZyDupxJiHrFwbMBLHAnE/NwKycnwE7cEsNkzArJtKXIHq9UbXnnioaHarlsmZiTb3n3G5ttu7K+pgPIA8Jrz2cT1mqSS+O3EVclWxN+0OZMw6t8aYEzBJIFtOLcMO4FxABH+Yxn+XwZ6txoH/oZPSyeoLMzM9qdHz1yUDv3U8+ettWFFXvgvnvVSlF8NOzoYXCi8xR/1jwdgg60eYHqRoLHxpb95f/2X+znfva1duzIcRlDcJtMp3UeIj24b/yFX1TVJHAR3EqcPPWpLP3h3QVWjwv6wmbJxeq6tgO+h7ur+wJMvLpOhSy6Ib3PZNfJAXSWilcNVd5giEQPiwALRSFfg8qK2aiIwwTycMDVS3hMmv5CGm4frMWCgSbG90WQkriAcm8I31fMxL3TLpjXyYeTSNvM3KLNz5d1/TQbHdvY3BJrHQkrnorZfEbXGpsNzKbqzZadP3tZ7Bz6R8gNE5B+CMBjCLeurGR/LjYO74kccM3ShbzNzy/bjl27bXVlwSrlvLiBkGvbza41hx0b9YfW7w5E0hDTPJPVlYpyEStlxF0OPrtNofw9eJ+hvXELMTBQRdOQj/ksRZf2gwRUJSJEkJmEAYxfRqrClMwWh0iPaqVo+/bstLWNdTt77rztXtlld5y4TSiEqlmokE7QDlS0gLXotruuUjKDbG407L/99w/YfXfeYnfceYduRX36YYmhA/yzv/AL1LuA54V4WjGqGUjAJadgstPsnwdiKuGGVRFnxJH3MZ5ycOEk7AoTmB9//V6GHH4wsarxZojq99VbOe45JQq7eD2OJDXlPguQTIUDigoXFI7Q9LVd4iCKWCNcUb6KXMV8GMA6Mg+IJHXAqIkPFbF7CnlG3KNBGMREwoCriL/koGsT0oYi/BU95xHwm8ej1x8qFJ01HL0UDws4Ir47U6zW8XaP/oUdlavO2+5dq7a6uKDvGeIGTCMOY2/o1nocMG4YDO3jGMgmY9Zt8v2OLcLHh6kZFrZYPHHry+HMg644FBBdB0NuNspmXOtHf+VTVSifj7Ox6J4E5enjd/Z7sUAmutnKzhXty4v5nB06tN/OnT9vz559zvbv3WN3njgREAI/cXogRNz2qX57S6fCM52EHVq5srZuH/3Ix+3YTYfsvnvuhpfoZy9Yz8be8OY3R7CEKaCCBPTdeknmKZBfD8MbDv0Db0RT0dj6Gmp4GllNYakgAY0+2KS6HbiAVDJIFYiMOEAkasEH8+lZ4w0ToHQ5wUCfF0A6gn85i3MNShIbgHsOHUMObTqEDcp5KiYygQZ4Ni9URktatpBW78T31233FY7Z6jZEEi6WZhRnAY2LB4eptdczmynnBat0EUQF4RR2LlubdemXU5mUBpFCOq+wJ+wKeR7WLl+VkJ6LkGQCqlQ6QyJBykqVeVtdWbIFguclOSWdlpDTjqomMA3OtkOYPXFSbGljskqloE8Vs5sBksBRiL/k6kSmdFcgGVoeWuyZmbI+N8jBPTIm+yN9diAo4m9AVcbeBUlzoEyK6Q5ZLYZEJdKGid09x2BlFVe0pC0uzisk69yFs3buzEW7+abjdsvNt3gacJBDT3Efv/0CCB5aTF+sBKMxG8uA4M//8n+3R17yoL3w/nssnWADxI0ZWexNb/2lSL2POtKRS051hwvZ07VKI851yDWgr6vDwT1J9fBrV/Z7+nfvE/14uemUdysekSESgVjnU1DbhxA/9a7p2d4A+InV98OKS5WIzYX20byjVFpPqdWfkf+Nd6HYx/GN+g47IUZOfb2utqRQLsoRQ9QnUnCTgOwJGbZr6NLUTq9K486zNrEU7mSIq9AXJRM2t7QgIiwCuHajriCjRovccX944JdWZmatWvFVH60HHu4oLskCHPdgs0+0SYFgQdVnek7niHsby3FNwqskzG3/suJTwibn3acgBOMuyBms6pCb0lICv3HlUwzw+PTK5axs9XrJjBhPWEL7ei8hKIxvnN4RaiEHNZmOK5SJK3nv7h1WrZbszNlz2rkfv+kmO3rDjXo/pnCPPuWpQdgUmgxKzymJwivLRASU9773MTt4aLe98L57AmEkstjPv/VtkZ44gZ8cmxCYRMOpli9AKlFSgDkVaToZaZqlmoY+wG39+CpuPed6G16n/4zUgNMtkmADZzx7YA8dOsJ+/zPuqjaV14anjqNODzXw3owdsy/YXUgGK73ItJzJWL3TUqWk6V+/tK6kAxr3HNYgi7OOnfFq+yPL5In8dc20Nh5gbjiMhcxBHh603MCMGH5qUBNdLGnZTMJ6za7V2y0NTByMamXGVlfQa8dt0h/KJpl4DVoBbgiqJ1USiz9MAagqXMG5Qk520zr4tDS6BZzaxwPHJCyeZCJuoz4VOKkIaB5OLFCMAHjcLqj2/aEgHsU/MbcEZINzR4tGEUFBQSUkUq/XBzmBc+I+SYrtiI0cd8UdYzC0o4cP6706dfqUXb561e46ccKOHD7iQ+50PRiWtG7t6O+x94rXJnC5Vk5MQaf/z39/vx1/wVF76K77/Bz9/K/8SsTk7NUNnjHVbSwRu0N5HsSY5BVxJzIk0DgH3ElVRnR0H2ZUKQMe6C89+IQHBjKNi3ps/luHNwA1MoXiwMp07rq+wvec4J9M2vx9ijAJUx7/i7JQiCQVWw8SGxDahUgIATgp3y/7YRRxaQnA/JvUUlNYZELpsdDc2DNTiRTJIeiNiTJufRvKLQPxF8sEnL7qED3qbZEvZudnbWVlySqlvJhH2JPwe3jeiJAb9McWS05s2Gf3PNKNIbZOFoZ43zpiprv2h55S2YHinboUgX5SGyGwSpSRiMiSkSxg+mO+LlAVojQnUvOAQUiexCBThyERRARy7Hhg6TTgfEx+j/iBQ0TGqg9EAey4Ui7L1nt5Ydlxw3hkt9x6XD366bNnrNFo2T133GH7d+8L2ZUehhBqZrghnRPppmRTjyVgJm4lNnFN+y//x/9pL374XvWUsTf/8tuUueVkg7BzprSHaUkbDw5J0Dr7YtSt+MDz4gwM6g/55Pya5HqahiMxKYtJzCFiNRaLWZrrSbrdaXKs61+kEMTNTN4vrsALbuV+eNQ7uXug+g0xRMIbEFhIynOhtjDV8yrA9Zi6g+uX3hSFInF90SuDJnhmjp5QyXt9wwRGx4qQ5zKTIJvQrT94I4F1aB3gJDIcrS4vWbGAZnmgQE1WsMA+TPVAP0zMAMiYSjHEOTubFiOmrECStnTfBuobKQYJ4CQzy2U8/4eKH2zqdMCAmsAkxywRwjaVoY5bAaUkX043Hm1JCvFeMBVIuoEBa11IJZhe4ZIsVl6am4EWKa37EiJyp9m3xaV5id0gmhw+sM9y+bSdOn1GESN33n6HHcDmOhBytYpW7XK+bHD53OZHTuNcaFMwkgXV+NBHH7djxw5b7C1ve7vYPro6R3D8KF7ei3Am+Ti4Rjlv+ndFC4fDS78oMNLnOBcI8UGFMi3HARPGaAw/KOHE8sD9lioXbEzxoOTFyL7FdcJcv/RITO1oWQLc7ReCt67C1iBnAICzyYmPk2r4J32E8Uz+Y1mUqGoHRVygiwobc59JDidTuJvby1RV2wRAXX9NrPimkaSusKPS5W1hcdFuOLjf0tJQ90RqUC7kqKupmlXoZq3urBuC2VFFstkaDK1YyVq3OVCFxjyKDxPpqZxuuQKlHeE7grmT1DXOw05cG45n6426EhAwvqeNUC7PGHMA8jqA43hNXhWlK5Ixgq/46H2VbQ3FTftubosAVifQW4Pr8j0kJSor5QvW7fdtfn5R0hP6+dtuPqqH4amTz1i707aXPvQi27eT/b9/Nn4I/XPzscArpP6vWOh+AYNqcKbOn7tk//W//l8We8s73qGy6IsMdoy+JRBRQD6RUzJasN1jjRgfWyJKe7xH8OVzoRlTl6vLJBryfw2lmkPNdcHsEvpEtTBeNV0THkysBGq5qm1qsecsaRciObyTlPqNQ8NOmusM8RNvTjGTsX5QAqaSGatWsA5OqyKIEc2TCUDeH+gq4XpWRowgFNLFRiItYE4a46DrihvbQNLOuM3NzNjK8pLNV4oSiZHixa8pSo0DnYhkJrW+tq4HhdycAJfKQkYuz2329zxcrmXnQdaeIGKdSF3zjCBWguysBTmleV3kBZFR7Y4UXOtATX5NwsXkQHtfihwUCbPa8ghzKY9LYeTm6uf1y5ZPAU3gvMBLoEVEdrgXE30oLreC2ixpc4szCiTIpjJ2/PhRHeyTp0/prDxw733CKjUDhMSObaxy6hoyPZvTvjLsvvk6p0+ftthb/5dfjZg0ado5FPQwPNnIV70M8YG4Dw6FjiEABrJxw6g5pcpBvwcf9gopT8aguJPcK0bP5C2ot4e+b/WW15fzzioPLYMEP+FJCr9VsR/THjUEy2sYgseomNsgMnNoX5McbmX5Ql6+l6z0AgLrfWgipX6JD5I3m4QwWYngVAZOGTFQJC3DHhxNdG9oxVJZZlczeB3hcgb7CdxSfx+4Z0JaarYpzU7Hw6biSethbYKGG6FXfyCTAJUt7O+4yrEz5B0IjCkABDIH/YpG9+W7Yj4DZBaddse1SmqzeFAh/NKT80C5pzLvglvwOVNe2xpVdy8s/LeGJw0kSev3Bt6+8G7RU4vVzRoTml5KVVm2EHGzucVFy1jSSjMFu/HgXr2f33vyKZ2TB++933Yu73Smk75Ft5b2QHr/oat9StYN6LkWB+Tp/Mqv/3qUkWe323gweGlgkUGRuw70W30bYnKUg8rlOmXE7YJueBMipjKYJCYT9LjSEpI2BJzkFKu3cPyRGBHpmMPVzcGf9NjGjNzOhWlZInQSRbmmKKM+FQoJcF2oSr4wOQ4OLUQA4tULipbiQL27b4QgJyBLKtQE6ITr0ocFPniuSXVc3AxsWfzOl4a4WK3agYO7baZUUgZhIh3nFreNrS0dLL9iIrt0Zc26vZ4HJqm3AzrC4cwjMDr1TshT4LBPbEg2CAPhBN1O0gYkqk29DHhgJgNZ6+H1DemiVtsg0lYWMTyBiMZoHcU9gMUugN+3WWoZNOFGNgT+gW2lcZUNFAcd4RvrXZhDLtinYhRhMclbCEsW5Lsxq86WrZjFCjCjDPJcqWRzpVndXnNzFTtx4hbb3Nyy7z/1tBWyKXvR/Q/Y8vxSGBhpH8IFvs2r9EFVVXS6zgkDT+y3fv/3It4sTNenO1oeTOXW9cGynPPmhAa3U1E/GcTqWD3rqZMvjbv8Q1rVEaB/GfaFxvuuwL8Rrj+eCD3RUcI62BRzk2T9aWIKRgrKVScyAf7XWIXQK0vw7u64WI3EqB5sgdheAOhyCPj+aD2o3XzA9EtAMAMwOZg9GV1/VDYJ/NW30f5hGEBCQV+vGxOBheVFW4akK4E7Q43J+m6z3pKkgn6X9wnXC75PsdjV8oAz0jfzfQNXAf2Q20PfhNsYN5FZvpIXFxLNOywhKqFcHxIOVNNO8N6IyZOIyQhKEzO8U9ab4oF67DNvEIMYB5zayF6cyRgPdK5ptk5ImJFb6AEcRbri4V7CTOJ9AZpiTcntwO2CJyXVEnntlHnfqDdsZrYsb0rebwz3UR9ubm7Ymeeeky/53beeULpYQPHc3iawxadam9DMbVdM4b9/9Bd/LvRXjo+48gNT8HS7gMarB7FhyYmoVppF5Yvjvi9eibwJRQw1GkKFSjhJQPtWZ/boMIuu58OCehJR+338hyLmBx8ooKUnO5cjB89XiBA4FBo56OtA5stopYE8up5KMBkLKuHDV+ZihPdgQVBPv9OxDkTbUd/yuYJwN/wZ0UqTswftDW10qVS2rVpLnkE7VlatUslvxy7jr8OHfOX8RdvEQBQB1RiuJO65Q30v2l9H/Df/q3Feg5puBpAGJYbxluHhyAPLYUCuG7NcIS92D1c6DO5SMadgKd5r1n8cGJwzQEJk2MVVr9gNelZfAaKWhKkN+0rbH2z/RiOrFPMuGJvEbRCD1DuyTDYjDFQ9ozTkpv/moSuUMm6MWiw7yUasdPf61FbNJjINWFxelmKTvvnA7lU7duyIXV1fszPPnZU04sF7H7S5GYB1rS1cBnvdtS22f1iEbGu3//DP/0yjA3tMpS+IaDHtN9w3XG+orj4VJn9yBYd4b+aCKjYn+hntYen5tC0IuhVx5NjHRpE1WiQ+mRVKBWt1u3KSZeEIyExP2mpB7U/r++CNlFlqFiq++8oopTasGlnjIUNge9DDOxLWyxjxf16mBASnl+TXmJb8wWetSEwYSMG5DIaZ2B/jvtYTOL1CNrhgH9Lus/K05EN49swZ29rcEmGXwHZlvihlwW8GrugpnKK/BQpUpGxcSyQg1DqhhBYknuEIOLiunTSeRCkqv0/quXzKWs2ebhvIJnpv03EbKYTA87QzOKNBiqGfHcDYcWoebw1XrTZr+JCX8nIjk6GHioFDXHyWUPcg9/IJ5ysFK2ULnqVIZQYCg9uq/pyHzG1pMA3jBqnX6rawc0liOEwSbti/3w4f2G8Xrlyx08+dsblqxV545/3CM72vdZmIbxad6X+9iYD++z1/8qcRUyEQAKsqzVIZrrx0gHS8Z3GcLhxQRUywlpLlfKAhXWueYRcDfsuzWnqVoOEeThTzxhWrC5UKjNIvl9ZVSd4KdDDIoSSwjuMXKSp1AAAgAElEQVQ4anmF5ElB2sCbxCDAYW9329q1s11odbqCSDI5yAGefkr1zKCUG49VgQD19OeHIxFoU1xR3aGuVuxBFuYqUhWKY8hUm8vqQPKBXLxw3i5dXdP1KllD2OowzUv8z0NIg6mWAUyVYRCDraGGNnbCU1sXrPyIeOaD5HkfTvwmKpQzMhEQIUI3VFKvQYQTmO0Rgwefi2uf0+mE5Upla9YaHixAPRMlLFLVByGhd2JVKbLMBL8hksIGut6h4wmGA94pIhpjZYgXEM87/T54s5uIUYR63aHAdz6v2dKMdQYt9cHLK0tqLfizN+7fZwcP77crVy/ZufMXbXFuwR6894WWycImcwhIl/f1jPOw5dHP/dn/+p/FkMLqDRcIaUHYxRa4riA9aGnlu2htUzw1lCefwUV5eiGHZnvVqIccnUhf0AnVVLYlAmPppYCUEorZ5XthdypCFAetPxBu2R+0ZVSK7oT+BYmqKPCs9cjSi00MSuTlq+swyFQVZ8ozmtbb7aaqK/gdlH/sPsTokRzIbQLpG9G2EF2xvDgnOz+8Jft9GN/oZSqabrlyycg5c+as9QfYmPSFF3IDgCeqF5PbGBdJZCMcOxgStEyYkob5sIBYErI+oddM55IWx22CoQixWNZD4NnVV2aIiIus3YJcAXN+OhDCwmdIQLtkli2mOW36c371JiyXzclpGC9UKiGQmAD4VNxDTlU0Ixv3RhKllRXB4lVckS+0AUEsRlEp4ILRaXvcc4eDHJOvZCGf07VPEeGzXFhZ0P6bm/b4sYN246FDdvbcOTvz3LPiUr7ogQctnUxvT9ke5DqFh66rmL/3p38Y4UBLI6FlfWj0PYE4CLwhFiiSbOw2w1meHDdQ98GXZh59swvAeUrF36O/S/FiAzYWZ39KegEDxkRXoVP13IBoqrHWICJHXz0G2nRgdyLzecXaxZXXUmu21ANyxXBVTh0fVOUBfcHSkE0ouNNzF7FFYRigRsNFZKMh7BBhVZj08tmsvMaJxABc50lvtJvWrtWsRz+Hmk+pDp6xInYdzyiTLg+XNlBsq7gl9BQLm+T+wdNHrRHvxRB/HiZwOTPKfXbYG+qBoIK6M8nExj1+jRUfmw0vBjDy0e5ksgnrdv1GEqghU1aWCww1E5mv0rpQ4fL5pA06VBvMniZWKhcDScW5BiKihJg7+bRPYnK0uHDhkrgGLCjoI5VxKYUmunVyD1uKA4FwzCvJ5pJ24uZjktKeu3DOnrt4wY4dPmJ33na7DuwUMA/t5POv7d/4rd9W58cklS1ktdmgkonaoIZ8pMNKghbXFXoZ4aYTlIJMiknP6KNKovFNsZeloXZrDNhD9EUMS7xYgOrQiHp8B9oG2bS50IwtAJOQ1nIhIk4xFt71iDZF9Ws0uxoS2r2BdtA8BKy5qMQIynDmhSGdzySVBsYAA8yASlDfJ3Ypsci6vZGViSeRMtGz22RNPBzZTLlqV69etm6nJ8eJTqsj2YTn9HAt895iYkV/i+OZk3UFUQdpJw8uplKxFNYscctj2jkeW0HUMaQZxFInbTABn4wsI+kDmxsoYyAIQ/WEbEXSqUjvH3Z6nU5PwjGlxCI/GZn1mezxD59MVMFQM3KVDhHIaSs2sUIub9kykgY0PBxkigkPpZN5ZcnNr40Haoug7UEayQoBgRkV+ItCMVhOZLX/h0uaK+ZlcUirAi/z/jtut107V+zk6WdsfWvD7tGKcX84gPrbtivm9uH8/T/7swjEH4eGaYorUxirX+mCedADjge+12n1dA02NuvyMMS6Tr7bgizc3SLiIeAJHfXkNZ7OQ69P+DSZS1ohm7OeHFdhpGSV1dLuYFjv0x92dKqIU3BVaI5oL24/l4jZubMX1aTjSKavASt9OBAB1y0Fk5bmLo+ZHTy0z3q9tpK1sPtjJ90fdrRDnl1csEF/4EIwEr2abTniLu9ctvUr6/bcuQsCjZXAOuawDzXkjXojPZgYgoLTytk2ZTbhqqSSkyLLgKF7BIAdOWpCbUwyn7ZiDqDZ+ZvtWk+0L/58s9F2pEBFgAQFTj27cL9A8pjiD+FEMjWPFZKJLyY7deKO6d85UIrYg9QBs1/JEAOrFKu2e8+CYpdbvZaN0UKNMcDnRiF9aOi95cSssdHSQ6CYeMylgOJoR+IsEHwXzufAA5LIZKxarVhtY8MWFxetWp61nPyDyvbA3Sf00Dz1zEm5Fbz0oUeuWdxc2yhOz6PF/vg//0XE+ks5Jc2W6EZMmh46MraeJkMfKthayItlPFZ/A8yakZdkwpqtrvA1DgK5KAwD4Hr4U1MBVarByVAa8tRj3In4C1F9FtzSl+f4zWBR4jbMjl4Kvuj3FfBOLMbGVt1mZyo6eN0eLJmOZzIOhxpepoFLe/fusrnKjJb3pATQqHNdYq3HhMv3yKFIUll7A9vY2BSIXcoXBeWcfe6ctdruKU7khbYJk7Flczll2gBdSabgXrCWyuLGy26cquMe3gwjkF/BDkEEek2i4dCEZ63TA2MdWiab0/AXg0ImFlRQFALxcB7oVZlQ2ZiBv8a9D5XFNjkyWXyI0tZtNfSe8p5xW8QmA2vDbE9k9ZnC/uZr8AB3Ok3dCnz/wv+CWRgkCyqjjO4D2TcBKUP21WQ/wJyXl7Mzk8i9TpuVi1WbJVQqm7b52UWhKTce3mt33naLYEDgICLnjh668XlX9PZJnMJBf/SXfx6J0yj6DufQtRbCCWl+tb/F7H1oWdHNXbgDw5c3g6QAGm+gEMDnTDKnvGcmRZ84EQ7hq5jQkMJmhG0GJFe+rmAk/sYgSXCJpasRNVSJQU6oT8fabRponB4AjWnkfWgggpevwd+F4H1paUHOaeVyyc6duWAXN8hKydho3BNExGZJILolrFitWLvWtN6oZ+1Oz7IpXCvSdvbss/LVwTkCsFs4nHzAgXCQBkCq5fC4FFdwRgJ8MKGtFtsOJnpBPeqJOSQ5ef2ISzUYWg9QHbE/jPCUWRFTe6hyfMFRzDLFtHyD3IHZgzrpeYe8rwwlEHKBkMiiVIICMBTvuQvFqHnjeFJ8RhIuxrRPE2TBceuNPLlLEEywz2FYbdY66ieldVJmX8hJ5NAin2CThTgsFCg2WbRDSyurNr+0oKSJmUrRbrpxvx3cvUdUPg5nn3ZPPu3ZHzqD01VNIF/8/n/6U40yPNWCxxWcHnwCRYGM25i8makgi+uE66fHFoCrY6IPQC8O73EQfREs0Gq7xQe3CCZM8WRaBxUBOsyfVBZdsxNhwzgvcJetgkBU/s5JZO163eqttqXyOZutzOnwIg/l2oBZzTRJlQak3bFz0W44sF9X8JW1DTt56rQOC4eI/k/0NnqhiNi6ikwKBlo9xa3fgtSblicPKatAUUA5Ao25fuFl0NTz4Kr19W0TmTpy7BgOLJMi64LtOYymyC3xhsQ7x5XgynOPclG+PMAZVLs2nEnyd9DqOL80k80rTApyA+con864rUq/Z8VCxtpsnXANYUc9IjMmZf2OZ0tKgTmMLFNJ29xMWXtxsaV0HrmWY1ZIp63VBl4KWqd+ZI2mH0bhKnEnCWvnkaDvj7RJop0CCYmh24GTOTdje3bvsmoV84OkoLP77rrdFqpzTjebIuFhl/38LY3WeeGABl3Xu3/3PRHYEm9cIZcRHic6u7xY3NyTLBKuZg4f/ZL6HfJj6CXCYeIg8/sV7UbHyNZlzESd0NpLBIrA+GDDwe9XXC7VBuaF6EbsN0VtFi4Hzb1Wb4j4kMymBHDzlHPYxE5nNy2jKF8TwtE7vG+fgNharWYnnzljbSIzBDt5bqA2S/G4pkOUkAwYbgYFE31o66RbYUA6HtqAqyu8Pqo2uTBUfwKHtKVSEDfXONxG7VPFL+RBpMrSZjCVY4ZaKEKDo+J1ZceXyTG49azf8z04EXaoFQeDYOzJCjWfB5mxVguTAB4kX7/CJ+XruhzZQW5qyDjm0gjag3ypasVyTpohl83y/jrNziujwzxglQwkHYLiWcEGpo64BiwkWICIWElfG1cbQlvL4VtZWbGFhRXxGDCkOnb4oO3esWppHkrJLBypEYId8jR/+Ir2webaqY2954//MAJq6A2ZghNiL8slgnY2mlgplRX+yCQbeFIeE0dfpO0fFDXoS3FLBZ6bc97cRSJBFYN8KtoY4DsrLiqnC6u6bEeKbsapRHsOWTZta5fXtCLDTYLJjrUmvRdvBFAPFUCkIbYJE5r9rN1+21F589QaNXv2zHlb39pS79Rttl3moF14TDvWbqeltZgSAtA+T2J2+eJ55fwRSSzRE828GDG+PtV2QIQSVpzoUXzzwYctX0kMBqTPZn3qmnBaCwY1AHr0M/FJSvghkW7Q8SDeEgAvol0UExSjuLd8XkPN3gN77NSTzzgJmgdWD6GrGXsjXw/6sBpZuZSwWnNi5ZmS5QlbxwTBUpYrZq3Z7ggI9wIyUdxIrpCyNuK3ZtsdkPk6yDm0uIBYMYWC6BnZ8KQsz0BWmbOl1R3iSXIN33viJju8f69e4/M5kNdMa6dMBtechAMimC247Ym+OLbYr/2H34qoYsVsXk03TxfVUtOhWChpAeH0TGh1M7BIxIRxsTqYmYuynKLr+Yc+PTqK6Lpk9YJhdwlwzAflmBfNc7BwEXAX2elnz1g08X6Dv3N+fk5gM6CxfIMGpEqxTweqygl6OHbksM3Pzlmj2bAnn3pGRkf0ieQMArdIqYDmJl+wdrfrgioqbRILl5HV1jft6tWrLs9IJm3QbqtacCjlT8pbncJOwml5vWigzBaAc5EOUjHrdOAlItHwYCZBJDxEEYA1Hu0A7zhINHUDJBJj9Y8Otfh2J5POKq+a5YHjmPgRJYztoWSY/KXjsYyimh1Sz3qWzZecQjao2/79hxRhp4uXB38YqUpyrbP0oNJ65uJQuCMGXv0oZcVCScA/3vK9Cb9H+2CX8Iq4kbB8ueA7/pkFKxaLtnNp3u5+wS0KKtXNs30/u6z1WuWbHkC/oaYH0tf9LpVFmnzh/EWL/fI73xVxHckxlkBy9qlaO7t/DmwPz66mTKd0EByYpdkGxgGUTIi1DF4HvpfKZ8L17Pc0eJd8YcYT9Y28UKH2SkrwNZhQe4uUX31pY8Mq+bIt7VgWkC0QWnJv+lG8bjpynWAPDEn3INSwckWrrufOn7Mrl9etttWwVMYfCbmwWMxKpYIYRN3hwLJ5bJxN2pdBt2Nr6+ti0ojAq2eIhbDbFEI46AyAYxQi6MMe76tiRPDTRa3nGw4JM5PY9KV87ah3HTZ4VykXW1st52L2OgpU4mHRkAjTPhpZPkWU28SGcr11rWomObHeiEqOLAKQnWUAu3NnlPLWZnIZq1RKEn2xGmQHzU3nLhZha8MwNIQUw9YssmFnYPmKWbdB25K2RC6jzQw7f5YIogsk4tJqz80v2gJkikzOFhdn7ZZjN9julR0aaNzMNmxe9FHKmSGQX6fX8Y+6rF3OW6vX7fOf/4o9/vhnLPaWt/+q7rKEnCcIV4fTCI4m7F59Hk0w7qwEocmWRHYq4GDs4FwwlSYjRh+mkzHBJSEGVCowdoAl4tZrdLUf9kPpbPHUKCZHLg7O1nrTNmo1qxQKtrBzRXZ0Siro04j7+rHb7llhJu8kEIvboX27PEA8mbKNjQ07ffa83Ccq1bzVag0bjHuWtYxif3nA1jZrVizjeZMQtMFe+NSpM7qC6QslO4WKR/oUhAlWnSGIaHmuautrm35NQzCBsCxnM3ruiaAwjOUBoyHxEulMapUOeq9r5dmC1bs9K2Ty1t1qWzKPSy4EFScYs2dWbCbMMK34gmWdDQP9zaduWggepFI5I39HsNDZ5bLFY+jQvQjIKXzaE3oyiV4fJgKgHOTZSLQRmZWrCWs3uZziFlMA1cTSICDJhBzfdqyuWoEVYzxmtx+5wU4cv0lwnT616/iMTpq4vhrqXtmuiu6M5ox5tSiTsZ09e97++r2P2ef+/qu2tDprsbe+451RhvVeIq0rkSmYv4RekiIRUs/EmhHjWxJQv1qpHgwEbp/oRqcaXiDoxqmwXKt8yAS3A7ImNVWTwae8QKxTYhmtvRA5Xb1C38hEnrO5xblt1RwvAhNQKjRPLOAyDJbdq8u2/8BemQL0Oi07eYoc6rbl0zkNNezZGTLYg/MhXrlyxSozZPJ5FYGWduniFd+tywDV6Wy80VScPuIrbAcJ1tTetiWCsbJlkAHEU+otaQV4oLiOZaCV9NAk1qEksA5Z7cmqBDN7IkkmyqDuNhvCXKHqcfV7QCmmVKEHDxaIbJ2E4XLtjgbS5aSgA6Yw589ZqVgQuRZ6IK8FUwCcBtmtS0qiJE2zUjZhG2sta7HlcZWIJnrlG7LD7kMs4Ir2m2d59w6bm5u3bCYnEdsLbj1mS3Nz4YB56sa1+vfDV/S0SgoU866RCi0NP0hDy77y1W/Yhz7wUTt35Yrd9cLb7NFXvsJiv/V7vxtx2vnK7Sa0eyxCQOWTLuzHUWE8kZ45g0MCWXX85rH3IyR58r5J2uF7GqcZBRsVvXA5qbh5gCrbdoSEuwmp0sDq0XTOVgNbZVA0lIoo/5LeUtDYc2sOh7Znddle8ILbLAeNbDC2U8+csa1GTfQoHhTedHoT8ldg/ly8fNXKGMJDs7OJNRtN21zfcP0MmJyW0XF3GcMoiut3NNRD4LczMXFseAYyVW23Wk47Y1JVkFFK+KDChlhR4qIG0YOVaYRRKgeAFarzScvVqrVqW+IU8qDEkzB9uqpK3rfiGOKrRZIi0Nl0muhGtCrQwSW3WsGdkidABHZKYCYF1S0umIrdtvq5GK+tI1vpbggDVVFAAZB0LgEXbzaftaUFrudFyWPnZqp2+/Ejtnt1RTiqGzn4DxGStivktBpefzVfjzE6xkEbcebZc/bhD3/CvvK1f7DKXMFe8fJH7IF77rP52QWLvfu3fjsCaocbiFhcbJ7hyCoVYIOyB0dGOIdNRNmXNDKRdePJdMJ6XVR0WMWxCvTTJwP2MdbCiJM4YG5A2uNDtLjAYAgMYIMMTBweIIZEOiuHWjB1ZvQeeGXfrDhbUE/LIXKOYsZ++nX/VrR6nuzzFy7Y6TNgh31Njp1me1u8DmB79sxZ+TkCtQjXZD3Yqmu7hLyBQyglXI+rc2h9VHeCllEyskZFmB82KtwUeJ7loGrFrIYBFJso8hc7A8sUssGXMSnPHpEgNN5Hls74gaTHpHo5rhezZmusnPBms6nBifVgrzPUepDVq4wK+LMNZ/Cj+oRkjANHysYStFEF49AvZW8Tt3yegcXtAYHrQDNanaHl01zxKSP9mQMMWxzMN5XIapGwuneXVQiDSmTt4O4ddu8dt+p2gN30wz/cwHT64/oD6YfPJSLcmg4FMtn/w9e/ZX/11x+yp06fsbvuvMl+5vWvsZuPHA0GZDGLvfPd747k9YcxUY8n0r27KePgfkAw4HEchFTGqfIkFVBJeeoyefJNHdvTvhcCJ40u7GZ8EyTGo6k0G3QGclhg+ClVC4raBSdkSuUNLhbLckZglw5zXGla7XaY4okf3tKb9cD9d9nyjhV9cI1W206ePGmtdldDAMbtVCwmXQw4tzbqOliwzCGI8GDBjG53Wgpr7w06wUEtoYjc7ogtE9sIdwnja2kC1pTtxAIAflaCbrc3sWIxK1bNmMCj8L6QiYj2BkiJ1oW1Kg9Lr4OMQDkjWgEChreaQ5tfmJerGivMfAHrFwYTr0BsuKAGcnAGo7iVK1mFTCE6GxGH0oUQ7XAO7YuwyqwrPzvdoXXRRA2B3vgVPMUzNhjR66Y1tBcqOZtfWLLF5SV5Si4tztnRwwdt/+5dbh51ne+jHy4fEp9/RJ9fIQW3h0PMMHbmzBl7/JOftW9++9vCdl/64vvtpS95mS0tLgYXNRf1xX79d34nQjtBpeGSDDwfv3ghJ0CwDe4Nvq5zAgXNvNbNook53iTTpp5P2mwrtPFhcieam8U8a63gS44S7+qVTX1zM3NztjS/sO17wzqKyROAen1tQ549BAe1ag275dajdvPxY55kNZrY0ydPakrj6gQ2aXc6aj+QKrCG69Q2dR1SiZVUNYn8aufh4UGjtxX/ksoXk5AfOSiDB+HyHAL01lCqaCsYPIico7rQSw7HMcvnIYOA8GTF2iHYnIeA3o/2IhYXYdNSKQfRmYCh4aXJvEkOrVnvCmqCsSMpR8xxW4YrN2BgDckee2KZAgZZXOsOLYntk8D3MqTcImmgIAuvHNv6WmvbZ0kOHMmEZclNHJhlinlbWlqy+ZUVK0EFtITdfeKoHdq71/kM3Iec83DyhE6FTc7zIZ3r6mToKwU7sTLs9+0rX/6Gvf/9H7GT556140cO2Wtf96jdfvwWkaSnJqfusxRZ7N//5m9HaEkkzA8rNqEN5OoFSSt9E8NIQIV1EGnMwbPkgcPVhskoQwRbh/HYarWO5UoZAdUSycUwZicoHV3MwDbrdRFv6cuWV5fVV6oB52/BuUIfZMwuX16XOSkE2tGwrwn8lluO246dK3b+wkU7e+Girx0NSlpND0UulZWf44XnLiprmu8XjBW2Cdc7fTCYCZpnJWZFY9nqdRtNVT02Vy7UQgNN3ierQK44T9ziTc4kktYJ3yPvCyHkw56bXvcGrAYdrG91aB8Qu8Espx9GQagYTVUQSQNkQOXYLoB8oZC28aRnnTY+QFNfx7jt3D0nOTHYnbsBu+1KMoOcgoqIz4+vgKncEc5pEHjlN+tQWzKPeKto+WzOZhbmbHZuTu7BxDI/eNftVi2XHD+8zt9R9XBq+bl99oJbnXeSPrQE8rP++IT3+rJ9/OOfsb/52OcslpnYAw/cbW987U/Z6tJyMH6gPriPptbHfKXf+I//MUKoREYgG3PK+fzSrLhuUsCxQusNBG3wtIoSZSj1iNeYZjubrJB5431NNHYvIF8gBQkDQHskaGZjvSZ5Z6FU0govkvEpLQEfuJTauuJ4arZqNVnh5XMZMVQuXbhqN996XHoNMYhipl5TU/OwrwGmUMgrjoNPE20O8ox+q2EbV666ilGfkHsqOHfTCQbDIT2lW62IRqFs+pSl2NoQBk9VxOxqPNLf02v2bRAh1k9ZBulod2zFSlFYZy7nAQJdoJ/gIcQanAe72/VoNj5lqjzbD8KPeBiQGWMilc0MbGuLHTfTd0oqv2ye0FPI0lRPmOA+RMrukPZoBHnFU2H5Geh48CubPX5vSr087/fijlVbmMNHPKn4uxsPHbRD+wnlpCpOL2SXQ/vlPAWzf3hgmV7T0wPp+nr4pN/59nftA+/7iH3/yR/Y6p5le82jr7IH779fZAunqAR/dJYmIStbZeXt73xXhBMXIvd+c6gmF8OkPFACbxj73fV1a0O7x7cQn5tMUSZHVFTCKN1dImwltX/KWCLpKQAOHflWZ31tS9cggvz56rylywVLxxLWGbBHL0jqQO/KtkR9VjSxVrtlT/3gpFWKGZmwX7m0acsLc3bn3bdbOhu3ZrtrhXzeGrWaVp/Y3+EBTg41KzsmXGhZzXrds6pjE2WB4/kDE5u+l4M87g0tV86LkMo1y5YHcjFTLE5iDBsicsi+eSReJtKBbfgqh3695zvswVhk1VEXqxMgH8itlFj+LF6QGN8PRdCgDpRKGWsCDaUmmoI5AJk024uJZUol8TdpUSCEZOmioAaBNkxGNje/oIe431q33gAKYU8yjEK1YD14BzCj5O+asOrSrO3bvdeyubJasQN7d9h9d5ywYiGvan2tzgUhFg3c1K7uX4w012+hfYThB8Xjgx/+hP31+z8it7y77r7ZfuUtb7FdO3bp8xEJJTgKCy8Mt6KwXYjhb3/XuyO2H/SHfhW4VdrMXFnaDq4tSKN8oV4HIm9Oxkms4CTRxIIu40JzKF7AB7xxIP3AF+7J4H44ly9fFdeO4YDquDA/5+ZRejPwjIHY4YFDHHL02hATnj75jDKlTz51RgKjF95/pyoveCl/X6fT0cBSKhQFHEOUINMFSGnQ7VoX+QFBRAqldKvqEZ7lHA4ktrLgGyoDu91oiq3OAaDCSoaBIy8scUBsYK/h2LIFpmj6Th4iKqQL42B7468DsQSZAD2mX2a8TtIPkopJJjK5UKlYa6NpuXzcWsORuABar+K/A5WumrdkuiRYTPRU2kSZk063IJJ1uZaFaGQoei1Paj185IidO3dWZgqs/JZ37LaF+UWtCzmANx87ZMcPHQ5GstfGE6ejXauSP+IcOqgdJmgnqKGF6tuTP3jGPviBv7GvfvM7lp/J2k++4mX28h/7MZspVcL2y2OYdXPqnDn2yw/XJpnFfvEd74ygs8MilpsgNlpw6CpF5fDJuBOSwRDL4pYcFNAPz8+WdUXjUQO0QfNPEgENoyRDMf4MXEhnvRBpEQ1TNrtQtRmslFMO2aDF6bTaliXRKsPwgRdO34b9tuXzRbHVJ4nInv7+acsXkjY7UxUjplBksQ8/zgTzVGarqgitbksZ1gD20NxaW7Co+z59SWTGis7fCKY/EXb6eO/ghsY1x/pwJIZQP1x9VEQkCKw/sLnWqpU9+cDVifxZ9uk8GGnpGFDqIbYP1oXJjMKZYNfI/BWt+3hihVLROmRksyxHfUjFhWNp6F0K4hWi6pNnOL9LmCzrW6pjGDgmtFBxsd+ZQfuI9UboZ9hGxW15dUWe5or+6PbspqOH7bbjhNRXwpx8XZ51CGH/0QPLtSrovz6N1YusXmvYJz/1t/aRjzxuVzdoqQ7bG173ejt+9KhI1ErLEPPcERytpvUZ+ECsA8kDy1Dzjne9K+JFQj1r9gbiB87PVyxTIFCnb/WNluVKWWu26tZFdQauNGRbQ5OftHIxb+XZsjYXJH4xRV/Z3LBGre52b9rmJGTlVi7O2O79O0VPAtoBUqIiyCA0Frf1jQ3XCuNRqEoysRuP7RVv7/vffdoqlZR1AY/JXgFuKZVtbXPDZqszqoTkV0oAACAASURBVMSXr162mYVZS8Ed7HWss1VXZQRY53XDLgL2wTBGYLJUoqgX/XVBdoXn2W01LV9MGm9jNPStlGxICH6Xs3DM8mkIDxOLZxyjZHVKagNDGupFEVOg1vVjVl5g5biha16B7tFEKa1gLsrvwW3CAkaZMpufr1o2lbdMjkERgnBc6RaWAqVIWL6Qtg5GWdADOKht7PwYgGgxcqqwIBc79uy2cr6qh4jq+29//CFbWlhwI/4paKNgqeCl9Dxu4vWg9nRkmdZLH725NZ859Zx94P0fsU9+9ouWKcXspS95kb35dW+whYUFHTPMDeBoSqkqMjOkZu9N3bk5WCyGTU7sF97+q5Fi4FgXJxOWwwMRMHzo4UZDG0uLMj9bEUxBtVu7uimxOg06hAGxtUdjhagjauefwRg7EoYfNgcFhVjuP7BfPRjDQfiOpNqjeonsqyDKmvosdslLC3N2+NBBuUR89WtPWDYVWW2LHjRh5WxJWGij07adqyvK58sWUxo2WNU11jet2arpSuINdwH9xBKZrK53WOAKeA8hSnHICiN0MRiIEobEewVxgiqKwwPcSTZSrA5HlknHrdbobX9dBhG+HgeDnRSpFgz2SmrlkPIeEwyAqArkH6sUWoX+xFJpDhIfHKGbGc+qmaTUIyOy68MzCBnV2j+jZUlMrN2dWLOF8M7d/mGplwtlbX8WF1fU/nCLHNy7anfecrN4ojpm16/8psTZf3E3P584K2h72wxsYs160770pa/ZY4990p58+rTdcONee+WjP2EPv/B+zQNaEwLKy8CfltBpcrqZdL69jVGrGH5OFfKXfvnfYf6hg1gslTQZ4kjADlZsDzlXTXQNluer1tioW61eC3l5YVEIfKE12kBhQfScvGg2EQSaF/IVW1pd0jVKn0kDi9oQ0oGE6oDwuYL+Tmx++Uar5aLdfPMRhWB2B0P76le/Y9EYjK8jGAjMDy5fKp+wfJrsQiejQhzoN0m+QiHY0hSrFy+vS+9VOfgehglO6Dk31BoOWzxXEKis4KLOWClayAYUsYGYTe5wY4tSY+uhh4bOzR45lgpmn3HhpVQ25jKGJPdNgRBLXAmtAmtXUASf9Pm9C7NFS+SLqoRyq6WXtrgBB9Y72GG7uSgvhwc9Hg2s1RlYP2ZWzhN1l7VkOmu7duxVBiPModlS0V507922urLsgaFh9BDIr2Px/Cn5+Wfy2oGcHmIdoEmkLJ9PPv5p+/gnP2XDaGh33ne7vfm1b7AD+/arAAid4RDK8oWHOShQA3VTRzFsb5xwEQ4qB/Jt7/r3UT6dFV1f4UbEcLBPTtNDoQpEzB+3zY262Cy8I+VZfLrnrNFoaHIliYBmvbHZkgCr029JVAmpIZnNWzaR9fzpPEbwZDSjbxkJ4iCVAJdZsEymQ3xo4umMHdi/03btWJKkAaHVl7/6T9brtKV03Nxs26XzF606U9HXyxVTVqnMSrROn4SZUrfX0QDFtZJnc8QVWsjK3pl1ncNEQ0uwLmQbw60Qh8yaF4LAFgfwOF0qKmKO3w/dLl90wynAaWSrU5klA0wqi40L/SGaa+L3YmIKyb55jLSU1CzEWqbJHca6QPdkzmZncyIvx1JAN06MYNOFRcmg5yZZkHS5oxGc0euD42aLeQWKLu/cZTMYigpg79vhQ/vtofvudrOqQFPjSDpiO/WwnfITrzG2/XK+fgfjV7d0MYO+/eM/fM/+3/d+yL7xD9+2XTcs2qtf9Qp79BUvF01QjY3UmdxGwGPBRCFwa71IulxFIUn6un7wXeNPhfzVfxeR6eIuDTAxeAOx02DzobnOD4ts9jyPr5hNW3mu6tM1PVkyqUOztrZh7XpL1zAWcnjAICBHq4vQixUYmwgOCStGqPOlYlHC+3p9y3qYIKXStnv3TrvxxgNKL+A6v7q2bk985/uCY8D4zl24rKkbr+9SpWLzK7Oy/as36nKyZc3W2GrZCPwUUkYyMgyKOTD0jpB21URzc2ptasqoHo5h6FDBe0briDAehd6g19Yh4zoWgB+bWCGTtAF3eCAbwhPNZ1LWQUQW+kLoImhpOuyvAxeR2SqfhXQRONSYmpHTjVNtLm5Dtj3gpFg2E2o6iayQjet6ZhvFYoEPna4HM6iZhXlbXNlheW6STsv27FqV0m/P7h1OgOb/PW/nPD1u17NzpgdwmlfIYOV3u1tCT+zixSv2qc98wT7xsU9brV2zW247bq/7qVfbrTfdJNYRBxZMl0MoBajcHnwA9AHm2qHn16YH06/rgPvSPrzrP/5mxC4VOWlMxgAOuPLkSvKKrkJRHwmbmSmJVSKZ5shTVzXIxEbWrnesA+7WG1g6n7J8Km/ZUtGK7MMBweHZAVAri8XViGxJeCPBKVEV8j2U80W7574Toj9RHYE1T54+a08/edaanaY9+8xZ608im0GPraCfgi3tWLL6VlMDD29gt92Wvpqq7F79WJV4hg7fN1MrhzaJFiY7sdm5itVrTWvX0eskLVVM23qtLhJFoQizp2GVubJtbbWtXC1be6upfhXmuvQ68guP2Ww5a602fY6HE8EiV6/Hlcv1HKJK8hkMtWAjMZEj7kpZvlSy1LhvvRGIh9vK8PPtetdSaVaHCbu62QyYL2Tjih2+4YiVyhUNjQjUXvbIC+3w/v1CK/gx3aE8nyLmIq5rzO3ng90OTwVxlyrYyL735Cn7b3/1PvvKl79mhWrefuo1r7CfftWrrVAoBla799nQF+XwxiATKp9IK+r9XGSmWjg9qKHyylRCUoaxxX7ul34p4vTiSCH1IftqnkA34XKLFRZi2G9EE59UJ2ZF8EgIn3jd9AFj2XIgXkpbJp+Xi1axUtVUyVuQz+U1jKDfgRWTw8IEcBr/SPxuuLo7PTtywz7bu2+PVpLoNYAMnvj2d61Rb9vaRs2eOfOsDg8E2NmZolWqVYH4BEvCwYSUUW80fKITmThmM9WS8EkliZGfyOvtQXabmGVjVsxHNmgjRotbL3gv4hoLrZ4CqJ6T/nKaAJzwh3Or1vCGXRrpyMowjbpuwJXEo3wY2cxCxloNfh0CCn0oDm1wPrPWhT+p3ERkwCmxzjHawq1XS4VQ3fQBBpMs9uJzCwu2c/duSyQJbYqsWszYww/ca6tLiyG84BobYnoYr+1SpvDNtZXf9TO010+/0rHc++Lnv2IffOwT8ug5cnSv/fRrH7WH7nvArf+EH8LqcnUmAww9pt/KrtZ0zZEvScIvhKo5hX4cBwZb1d7/V9/9mxHDRVE4Wst6/ZGlM1QzuIhj3wsX8tIVt2qYdE6ksVbikw7U2J49e9G6/ZZ+byaVt2LF11y8yY2tmuAdD03yRNlSIau1FhVs0EFT47kzxXzGTtx2TJ4/HEhwzR88fVJXdqvds4vnL9vG1qatXanpOl9ZmbHZalUPApEbEfpwkIEImlYwbedg036QgAC8M8RjaWyTjkfnJbIQTQc26qctOztjtY2axeETdiOL0hhwgf2hw3aRGCs4KhIVF3MFnDxkQGpmc3MIzICQiOzlOYtZqZCyOjJX4byYIMgQyEoEedKDgiuKIO1m/rNzZWtBzhh4coVgNlfTWbVStdmFRSuVq/IM4vC+4Lab7eihA4LtvPXzK/pa0uAPs3Kmw4zX0KkMa/tnFRM4stOnTtuH/+Zx+9u//YpNEiN75OEH7dFXvdz27fG0hYBui9A9PYhCMoJKU0ScAOlM99RTAoV6SA1IbrzAYYRIs7Z+1WK/+TvviVJ5mv5IZp3tWlv66oSIrUlr1TmsOfnWwILmigTGYF8JSZVrVwNAgkY/L2daMDJFVkBqDXJaKCi8/AEfRqlooy5cSWCRoTyF+FDvvuNmm52vKoEWVg3Y3ekz563FHrrRtvVLW9bucxVH1q11bHV1QZ5B7toVF3sHguso6ltsmLRkLi5tMRFv5O4MOKR40BCOOWBIiOSgARGiwQyeYMhiMTe2Lp2FQtDhLLrqEN8hIYbozBHnxQCF6zYJD8/8bNaaHEip9TCwikk0RZM67HHZQOD11SB9Yac/0d8pUwFpDhJWrJSsN8EcymlfkF6whFla3asUhGQ6aYNWQ4HyP/3oK6xYKAZxb1jlXcc//J9dzdPF3/UDDIeSh/YrX/q6/dVfvc+++73v2Y698/azb3yTvfJlL3MzghBuoKqGumAUZB66dkVk9ek6RF17MIITtKehApI98OfFjRgpI/LspQt+IH/+V94Z0TdN9Q6YBJXhKrYJ+ulZFl9FibKCf49ERRNx9zrYgkiMBE+Sihi3fDEvxjlkWYYAegv2u9iu0A9B5KDScF0zNCqEI56wY0f224FDe/RB4lHOtPjk08/Ys2cvqIJubbasXmtZfXPTMqjo+iPLlnOa5vnQ6DHAFzVRSimXkSWg1H1gebJzjlk6YrrnQJoVymXBOkyPreFQaQPt7sAyXLeS8breG+wQodfU5B9aHb5F9HFXr1yVgSqwSibhWpY42X0cPAHhWI4QKxe2EvJKx8geCxoim11qykaND29uaUXOa25fDVexajt37ZUPJPIFTKTuuOWI3XbTcTe8/5GY4vMxxFDOrmsWrxswpvEco5FdunDZPvbxz9knP/UF22yu2z33v8De8JpX28033RQ4kW7bLXtqBq4hYaVUuaA7mm7AlFXkfaQaBLV53g5qdaivgSlC1za3tuzilfNW32r43v+dv/0fIszTa42mKg28P6yUIcpSVZRoqn1x12KiCcGMbmvhz+aGqzaVSEnRlyuwJsJ0oCfFXmXOhUEQYtc31tU/wlzBQg48DfE+m3/cFV5w500aIOAZMmmvb27Z9773lOAWGD/dDlWrY2vn1wTbsH1Bz50lywXDNCY9vMg5lCk3WhfRFgMoRFS6Wriugye5InOoiiBZgMzsZeLWG3atQBXiZg08l5wc2eKe9w1PkV9MD6xaWbD61qZrr5NFG0cw1tk+IR0eipiSzRQtGcf62T2NALVdu8z+e2QDOX4k5UuUSMMFoCAUZSawsmuXVRbmLWMZ6/Q6duzoQbvr9ltsrlrVYdcF/bwJ+hoRzE/f8+Ebh6R98pY2yrtq3VL/+M1v2Qfe95h9+4knrDhXtte+5lX2b17yiKKKpwRdHUTeR7ZHyDy0RfKrmcNGUZPjXdBbaUCSIC5UTNk2emWFD3t57bJdubxmzW5Lh1uBrL/zh78P2mODqC+LNhzK1IDH4tbYYqrDkyZrsQQRGklhYKz5CqWytiSsYQvFnIBcWDtcbUWcaVkbppLi1xFJy4DJB0//1a51rFhMW4dvwlJ29MZddvDAXrc3lkNCyp46ecrO4nA2GdnWRstq6H16PcfgBl1bWZonK92ytAqlrMcQ02BjzIRrrcowVi++5XAxvicrIP5XNk0sZT1cwDpdG0fQ6xjJMWcKGTljloy4Q6CDQfTmUcx0g/2oocMzxEBUqbm4vgFk0+xnlKXT77blfDa3UBK6UNtqeibPOGHpglmO3MJkTj6URBMPaBkHZjMLCza/c5flOKBqEQb20ofvsyOHD3lV3K51kab3f92PQPAIB5I/xUGp1xv2yU9/wd77/g/buYsX7Kab9ttb3vQme+De+508q5WqQzlgi3j7wD6XmQRVL/SC4gkE4FxQj4YbN+fnwPLfYlYNetZst+zylSu2vnZVK17IIJrMuVXe8wd/hOmEDbEKgVGdAMrxTYYi0kjXwtm2g8OYbzxczw8fMimsEWKEbIylq26Jd0clnVmc0dZGLqvSZOesO+jpicxpTZmzxdVFO3Jot/iRcDB5uqgG3/rHJ8SmgRrWqnft0uV1yStG/bZt1jaU2yxREjQbOIVlZzgjbU1GQQLBZkjW0z4Boh1iV05qAg+LtizjkaI6EHUpqwyxFA4bAnU9/DOhzBqs7dxSBHMEHhQGNyQJMmXFpSIWs0IuLm9wbWaUVBSTjQo4b63GVQzTHNQibYVC3Pr9yBbmV6yFAjGftoWFZSvPzGuK5do7vH+n3XfnCZEhpju/AFU7ePOvOpDXfCN82PWD9eQPnrYPf/AT9qWvfENm+Y/82IP2kz/x43Zo/0HP5Zam3o22RKJlDcg/GkbCYZtyGacBSCgow/ZFGd8aWsb6WrRH9Y1Nu7R22Wq1TX1tVJLiSw9G6t9jb/7lt0eQOJncSqWs6PZodhkSKJ2shrY2axIYSYBBcDhB4WKCYzZUsUEHu9+eFfIZmULBpqGayLaXSVY8RwXKiVhK/8HVdsO+o3bD8X3yJeTacqvoiX3/n39gV9ZrnszVbktVePLJU5Zm+OmOrFbftB27dqqvVYYgGpI88JQ703KVqEIC4pehlDV8yzIzB5vXWjhzJElx7VgMg6ceOYQcRvpFDpJAxKC65ANE9xOXb06EOoN4EFZ57Kp7Y8kl2LrQi1erWVvfaKg39IxRekjPFU+kS65bDwsGHgqGP6blxZUlm59f0QJhNMRQKm8ve+Rh271jWaQMJ0T4Ff0/nqCfjyleu7andDGwwImGxC9+4e/tA+/9mD156hnbdWDZfub1r7WXPfSwuKUcKK+EfFbBzJ9bhgPmjg2uIg2UMe8LQzLwdqXkEGI2MNJ70253bWPril2+eEEyE9onmBIYvMqstctqNG+x3/jD90Sj/kjuWsjb+IBziOSjmPA+IjrYtboyDcu5hLYrTMb5QlYbEppTHLFkWBrHkxtQmUOblYc1mxheGBCJ7P3Scdu5vMMevPt+qw02RMBwB9u4ra1v2FNPntLw06OcD8a2VUdbc8WlsuxGhwNFnLF7Voi7DN0hEBOBxYeP9jnSQUgmoMvh9pC1ZESMb8ca0MpII1AqAKQJpvHIBnjyyHCffTe9HYxvxP8A09S8nDZZ+AmlE2RyI3Zjr87Al7ZYOmmZBFWU/hpKGz2T429pdt9dj1BmzXbg8CF5lwMnLa0saaOViJKWTE3s8IG99tIXvVAsfd7363/8a3Qt0yHGK+m1Kx2e57Nnn7OPPfYp+8Tjn7FGr2V33HWzvfmNr7fbjt/qOh50QtjPwBVlcNFBdOySHpLPTzeHJmfvDbV54d9D/wgMxw3CZ47SsNFq2vraml3duCK6IkWOcwPbXvnhQ/Q/eDhlLPbbv/u7EWE6kDtxQ8XZC9lCpzeyq2tbNsGfUL44SZmBVssVHQTep0I5b5l41nrjtuCCYWdsjXZDTwDCLlaLOjTk9YUmmLUbhfPgzgN28/EjNkl6SBEVgIp85tx5O3vmnJgxKANpmC5d2bAmhA4meQ7EhKjhvCokUE4KIjBbEXEJnQ9IX5y0kWVxFOODjiVt1OoYrjf4VHGwkGyIcMuB0+gHnMP2ZGJdYKME8cY9WdfRm8YwNQiUNR5a8EPWh/AbuQFYT0LMEOkCuCiVslG3Z1GKUHQA+4HkpTxAZOjMry7Z3AJ6Z6z0enbw4F678/gx27trp0fFhdXf9ED+j4mzP0yUmHIMQ844VbHZtG9+8zv2vg9+zL7z3e/L9eLRR3/cXvXyl9vywpLvoIeERsF6mmbtUAn9oImUOx1QwlrQoRx3NXAChf/D18L4gYLCQHr1yiVrNJtKryBOxft48nQYbOOWylUURPrEN//ZYu/50z+OuFIRT7LTbrdg7HSUNNqFkYKAN8kJzohFPjM767rgIikNMbnzMwlT2UgVmFmcVXrq1lojpH+xLhzZaIL3KhUAK7u+HT580I7edEiHiEEHIgLbnn/81nc9/7nXV382nvRtfbNh3XZX1blba1mxkLRkviRzAhc6uVE8EzW4Iz3wZNwXY1tXdTlv/ebAJpmMSxnwrekTDhWzXDljgyZeh74IgADME91vuwx1HBtaAY8eTjh+Och8Q7Y2WulBD5mHT+vILrJpqjNucrhygCa4EA7xmUI0wWErZdu9f78V82XdChg+veSRB+wFNx9zO8JQ1JTteN0I86O1LdPjGtZzIYfVj6hXZ0y0HnvsE/be931ICs1Dxw7ar73j7XbnbVRFt3uW30/oE4Uxat/smxhVP5kgONtbvxaCSqdMninOSDFTq9Vt2/raZfX+vR4sfGf/wNRHGgJGPRlnLJ+ftU69a3/3t1+2S+sXLPYnf/HnEW8a/d1afcvaza6N2ly/Q31w9InxNBhjzGbn55SFpwXC2A3Z+6Ou1bY61up2hB0yqHDoYE9T2gF1tU/GfQFDfHbfg77de+/tNjfL4XWFG2Tf586cs1Mnn5UDWwPL6DFTYF3Cfhwg5Fc1HgrXJPeECsVBZiUpkRPXjOM4luXqHEbSmVA38/MLdunSmsLNhaGRkhqbaJPS6pA/GrOFxXnr9dvaiJx79qL3TKQX5IByfFLnIwYNoCeBrsh1rxg72EK9iXiS+FTWG66ahPHE2hGAHVLzwsKizc0t6+e5AnfMz0pnvmt15Tp3TxcJ0FJMJcb/EsaZHsQpSeL6UceXgTgAf/8HT9kHP/y4ffmrX5Py88UP32NvfP3r7dC+g3ofsFnGv1PbFpEiPAhKV3PIl5wSarl2RC0LVVPJ5GGVzIHkiu71O9ao12UWW99csw7B9VzRclbxODvaKVCNVKZqGxfX7atf/rptrV+2dqdpsT/4T38aQcaNYxoFxLLWsE6trTRY4BcGnqVdK4I4YNdwshly1tfqFufaI0uzF6ZP4KG4Y02VIqTcgjVrPV2j1UrRChXcXMfi/N14ZJ/3fAwTeIj3+vbEE9+3VrtjvS6GAgPrdoYShXW6A3+KB8TeRe6Dnks7+Teb9XhiHHDJuEkkrSQP7Yblq0XrN3p6WBK5vNKyNNUBUqP94VBR0QZEhkSWyRXkyw3xoo8yMJglAGWl0mPrDJ18wcsG1yzmEzZi4iZ1VAFFkYi9lVLaNutYr+QdUE9GwlhhcVfyM7phmO5f/MA9duuRw/IampbF64kQ//8T9PV7af/Mp54RG2tr9pnPftE++uFP2amzz9rK3iX7uTe+zh6635O1XFYy9Eqlaug7Ze8Hp30hz6EfQK3/5FbnznDaxoj74JUT/LfT7dpGbV1wTqNe8+ufTki5Nxz6ga7pcbxgueKsPff0c/atr/+jbW1dtWa3aXmMyf7gT/4k6g97tlXvWbfdcvIpRpcpcpJzVqgWbaFctVgGRyjf0FxZXxfxoFT2GAj6oVScgcETruAkcj2VymURBWbmALzRCidkR7y6Oqf14XSSp/RdvLRmT588La+dIZqa0cg2anUbtQkBQs5atlr9srYVlUrB8vmSKjIAPU8dgZBUW2zwkOfG2ITEzJpbdat3Ow7QYndMlSZ1QbmNZtlMXFO3zA9UkSCCsNbD3J5p2g1R6S27TIQkS4S1XiYVWTpbtEa3aznMCESIgE2eskShJBCP2l2dm7WF2UX11Di57dmzy1754y9xt7NttZ9XPHeGmI4jP0p++sOTtHMaAyFbMNnTT5+yDz72N/aZT39eNjG33HaTvf1tb7Xbjh/X/r3baTuoLRiHftdhHf3NAb7R4Qs0MZ3FEJYqJSq4IWUG3ic8gkFfPIhLVy9rAYIzGwoCADW9HKqiYp/ZnBUsX5izU088Y9/4+tetM2yKuri8uGoPPHK/xX7xbe+IuN8H2qtiweyTXT5fUK/jQDBbkZzslXFKw90BgJdvCLyZiAs1+DLlYa00FHN80CZLBelm2tL5nAafPbtXbfe+VVlE88YDoPOCnvrBM7a+seUOZGRNDyZW29wSEXV9vWG9HtJUOAaRLc6SMur5LADR0NbQuwBjs/qk18uW8jboNq1R7+sThBUP81th62MMABJS80HSwHyJs8j3zaqPVIPcfFUbk7NPnwuEkJS1W+TxUB2ctY2zCnHH3XFK16tskLXGZPWZ1dp1bnFJqjs+l3Iha3eduMWOH7nBOYTXaQmojPpn+0BOf+aHr+ZrBzKIAfQTVC3evy99+ev28U98zp74zhNWXizZy176InvtT/6kQozAf2E9MbQIktGm5fmTsguwQjUMlVHAtvPKvKcU7OPDC5V2q7Zla1TFrQ3rDPrbakJnjOPpw6EdWzJbsWQsa9/95j/bD576gXVam3IBXt61w2695WbFsMTe9mvvjFqEEMETJMVWVnxZq87PCc6RQz/NfyZlrS62KqCYZtWZksMSKUijXZnEUw8kS23AJCCQEte0jFUrFWu2m1at5u3AgX02X50TvAJjmzaZSezJ7z0t5RxPOLS2dqeroEuuAj5gDujG1XVLRkObWZzThI3YiRBPGNXoTzzIPSuMkSPIFdJvR5aiB2RLlALgxzwKeQAMIIKaJtbsAg/FrN0ZKq6Dr5nGlRboq1mz47fdYhuXLtvVK+sqXjNzRWvW28I6C+W01dCzW9r4//jlkFy2tLxo1fl5RX6wFjtx/Ljdfftxq5bLfvB+2LzpuoDzH715+ZfuYsEdUSK1p089bZ/+7Bftkx/7nF3Z2LD9B3fbz73pZ+yhB+9XwCh4rjYs8qIEvnGdi6rjtljfZR2K8Atrv+mmxcHwwOZh6zIZi+m/trVhV69ckX5exGfJqbmmYV25cRlYba6w8P819ibOddfnmudzdDYd7ZIl2ZL3DTAGGzAh7IQl5N4shBAIkJDt5t6b5Hbldnf1TM3U1ExVd3VNTc0fMzXdffveJJCAWQwGA8bGC95teZG1He1HOnvX53l/R5DlVppUEjCSLen3/b3f933eZzFK8e7vDuvK2AWtrsB6X9Utd+7Vnj236NQnZzQ5Oa7Uj3/x8ybqwnQ9Y/G8I8jaO22lzB4a04DSKvT9mqsdJqAwery7VNNOt9UUwnm0JuQY1sxqXiqXrBWuciBybaa1b9+6UbffsVPZDFMr55pkg4YuXLxsEgVEi6mJGYPm8/NLzqVuVutadc50xhYlC/NFjWwc1Mj6DVpcKHo4wQpmZb5omn/n0IB10cXivIX0xCWbXo8Oh40NYZLoq7nPsUbOp7RSDkY3eBRcRTYw3hp4D0B6FUagNOy4XLDPxrCe1WhW3Z1tmi1F0DsTcm93n4ZH16ubrMgMDt9Zdc9btAAAIABJREFUff1rj9sZIiJ6k25xzSenhRX+pRXg5weytTrkMIETf3DkI/3zv/xaBw++ZXLLgS/do1/9w8+1a/sOreBvVFp2MhdXdCSsRU/4Oau71TPGHprf1wz3BG9kQ8Mmz7KEhCixVFrQxMRNTU/ParW06HWsibj4rycOzGCQtXJThd4hA9/v/v5d3bhxRZUqHy/t2bNXt+zaqmMffKq5xVnVmitKfe/7P/VgylUFPAGbevO2UU+aVEZ4easrK5HqhKSjXtH07IIDkDisPT1dJtEW5+ZMJiAdgF7TqkOuv2xIF5ARfPm+u7zbBpJ2lgpa5HJVHxw57j21tTArZU+t1y7diEw9QGxXSPiIdc0XpzW0ftBSA89EJK2mEWhl1N7V7d8DphJfBhsj2ggOGfvB9m5kqWn3in782DW3NfhyXd0RpEGnQvWHNtxFDHFUGwZNbaaqVQnQBJ2GVOu4M+AelILt6l83rIH+AWcuUqT3792j++/Zp66u7qiIa9EY0SZ+cePy56ti6+i16LXJyGJFX02XL4/p4MF39OtXD+ry5SsaGuzVt5//lp775jcNX3FDlKAGtvrFtY1KHMgQbQXI3Rps0B5BI4tJOvk4w0BM3hWbMECAnpqe0mxxyqkSfpasmH2t87XRhlVUa2TU2TOguelVHXn7fY3fHLNHJSjMnV+6WwOdfTp16rQWZqaDaY5dzQsv/7Bp3TQ+4d0dGuzrM7SzXK6oZ7BTi8XlUBmmc9oyMuyHPLM4r5xJbmn3TFQOrmar7XjDamhmMICPTJdCX4du2bVDW7evVzvhlwmij9n+mTOXdO7sVYvcGYY4+AsLePhM2M8nA0iby5u0WrU1X8PMIuSsnRkpA4wEa6eRUbozwoPmV0t2WkMfXUsCPDvyHUqhWmRTlMqbc8i56snmNVcFx/Q96p4KO+jSHL7oiG7qStXBFyHRop0G4gHHCnkwGG6+b0DrN4x6UGM/Tqjni9/5utahF//i2s8vQQjz/1I9jAPakhvEYWYPzXVaXl3RiU/P6F9+/S/69W9eNz/gtjv36N//m5/rnv37w3MTriobFyiAvkYT5g2/UWsoabFzPMwAcQVvgefHcLbG3EmqJqrQhekZ699nlxH4EdQUWxc+g/+mGfzKMIhS6hnYoJtXbvqlWV6ed+YiiNmDjz+o9nRB7793VNUGzDAqAmWiodR3X3mlmW/LG3pANDQ03B/QS6nibwQ2OfIFBy9U8aPuMFFzKfF25FrP5tnchFw2DjesoGUzjSEXrBvs111332YnDOAZdsaQF5jUPz56SouLS4YGGCqAgSBWMIDm2iP7erVc1+xsSYV8ymq/LtIZOnMqkLxKrgsVqgORFo39tDcheGRbeFRNqR0CMnkxecxSOahpcz358/o6YW6bmGnJAx6RvT15zczBRMIhjX6JfjOjQk9apaWG+Z4MMIWubmOX/YNDJpp05dt1yy079ZWH7neawhe5YTGwtKpiCzv8S8fy8wPp/XIDNGJc77zzvl7//ev66OgxowxPPPWofvSDV7R96xYtLy1raWUxlI7JZOyebm3H3LIv4QDGAadX9rqvVRU9XYdO3USMZsOEl7npWU1MTai0nFzR6K4wPWjwIlNtSQy2Q7l6uobMP/jog4+1WCragIFIvgNfvtviu0+OnlIKP3WsvyHAsDOvVZR6+Yc/buJJk80XNDjQb332/GLJqx6ne6XoOwJWiG1FXGPm2xPRZsZzWjUwwCzL++Db2aIP7mGlqVv3bNOePbtd8aiavEm0CFevjOvy5WtahP5F/1mtOGr35NHj6huOLQZfaE/PoCaKC5qbGtcABvftnertZBMCnQJmeMHJCgvLJT/0vv4e45hhzRyEUPQsEGWXV8m6ZrtCpQJLbBcBH1C8HN8Gc6gzrZVlekVoaCmbG/hS9wqUKzplnuLw+hF1dXT54O/YvFEP33+vNo1uiO3RH9XA2EEHYP2vg9xfnKA/92Wkb+X6PXf2vH73+kH97neHND4+qW07Nuill7+rp594wvZ6C0tLvkKNC4K3tjzGE6DboFQwZhMbE+xj6A0jxCCItIE71ohrwcmDmOlloL6iisVJr5ibdmrjv0BicDojOoUNVT3Vqc5Cl059cEqfnj6l5ZUFt2XDG4a1f/8dmrg+qctjV1SprVijxZcDebuxih1PkwP5N03SPIFR0GXQ/4DTYcppXS0+g+5Zovq5p7I0MuSbxr+YYCE5AK47oo7uiI/nY9N67Im7tGFog513zWWGsV2t6txnl2x4zudi91xPtWlyfFJjl654Tek4N1U1uG7UJISzp06qf7hHw0NDtiZuLCFXCOiJiQ6KW1uexIV2lVdY/1UNG2Qy7a4AuTbgKGJ8UQtS0WvqKbRrBStqHmKlqXRHRqhvbQHCde+Ps22ur1r0RsOjm7Wub9D2gaVaRV995H49cuCeqP6JRMomcF/46y/Vwj/uIeNBxRWKRBjF32uvvqaDb33s3nrfvbv1jz//lQ7ctV9LS5BgFkJs5Yi7mvux1gDiA8YKE9FlAp8nCiwvLej5fFgTJg8kDOIEiQJmc3dz8rqKc0VVLORLqrsn7ZC68sjLDHxtncaeD7/1gU4eP6F6nfSJhvpGBvTA/Qd0/rMrun79UsT1QYawQ3DNbLGsQ1jzSn3vh3/ThAeJVRqVziGSsMJXaVbDxt5B6BZihfE8dC8nYHEIgIVSYHxMnomrAlcfBzfd5rd43x17vLVwBl+EvGphbkmfnjitYnHRAic4k+l8VmPnL2theT7pNaluDQ0Pj2p1taaTx47ahQEjrM6udldfUGvIDMz8lkMwPZOqYLtpDJYahq9QAba1Ac7yc0YvjZUJXuoFLS4Frsreu7uvTzkys5fm7MPIdIJyER1Rd9+AhoeH1NnV4ZXo5s2jevzRB7RhcHAtOq11Di2fWrM//ksA9x9VxsTZYXFpSWNXxvTWoXf1+1cP6vTJcxrZMqyvfe0JvfTii34x2U0zyOFSF7YwwWRyhAC9ovu/hBqWqK29m7YsNRlCPNjE4AL8wRUNNj03W9T0zSnNMwH79zc0Eo687hs5jHVzFXL5HkOHnxw5pnPnTobFYa2uLdu36fa9t+mzY2d0bfyaSS2se9Ez8XVBTKYlzEPp44C+9OO/a+ZyMHm67PaP80SdbDxEJ0ySTlOAgIqBZ8SPGbuCF2noBxUelC2uwMhr4eOAgbryeT3w0D5LVQnlDJlXWM6dvzSmC+eu+Iov4zLLgVBdV89c9K4TfBOdbyELsN7nsMmx859pdNOoeru7bFSwsshkjntYi4AaWYn8kAowmCDdYk2CIVRtVe3plHXP/KDQtPDwBsARl2sReZLLaOOmbVqYm0mypyMeDr7j8OgGdQ0MeiOFrPaxBw7o1u3b7SXUuojDrCRu5TiCrV7xz83QXxhYWhsSe7LHoVqcm9eHH32kt948pDfeOSJglu3bN+unP/uRnnr4Eb+oC4tLWiZQ3qRZjklyGKnuQGqtCZrjl5AlAtYJ8ULMNy1+Y+hi2uoNrVbrmp2e1uTUhBYZXjxFc8QTeQIvGoyqet1S3lznOq9oj7z1gcYnrqhcXvam7rZ9+zQyOKRTx89pbmE68thN7Yo1NVxQBHiZfFbpZvgQpX7y9//QZIdYyLXb6JNKhQaYKTWdA9qIPBbwpTJ9CeUcaheH0+ljHEacdNNe5YFPMmW1d+W1e8cm7b5lq1dk7s/sBsvQI71z6GObW3LwiCNBKrs4u6DLFy8qW6D64b3YtKCLcIjxySm/vdu3bPC6kj8crJCr2uHoYGU1WDsZDysd6ayzvm1hh76mUnFOzPxSxXrpgYE+VcrL6uwiHzCRrvpaDq9L/qxMNq/uoXUaHtpgAZjzWraM6BtPPab+7p4/OWWta/p/7nr+wsCSKPXYZCF0Amg+/M57+v3B1/XBkU8t7HrwK1/WL/72b7V7x3ZNz81qcXHeEzTYr69pY4BxaNwjepKOZ5XQdpI9Nx8fgjLOMB/DYeVgVqDirZY1PTmliYlJlWuJS4b7StqiEPvbEttxKm3KdA/aSfitV9/Q5M3rNvHirNx+153q7evVyQ9Panl1wW2V9f1sxNAbNWibCk75IBuHW8g37n/8f/8fb1zBq8Abid4Au+OhQkLlyuL6dSoogeLOm27z+o3AnkJ3h/XTZryo6Rw/shKH16/THXt3hayVNsCVFuA5o/GJKX36yRlPbhieAqoSSfHp8TOmQXV1FVReXFIWzoGkCxev2V5k05bNGh1e513x0uqqNeQY4uPNA7GBWYuvlWmbnXalFJ0YO8dmo2JuJPG/Tq315Cz192SFRWP0yBAuAK/T6u7v1sDAsHr6+4w3blg/qHv27dXeW3c6r+WP/4qhpfX0/3jt9+cqZFSbMM6PLEnw3LNnzurNNw7pzYPv6NrNGxreOqwXnn1W3/r6NzTQ26OZudmEcY20oHUtx5BiaMfOEDF0eA34RVNQV8qokAF6B6mCz0P6sbyypOJkUTPFKRt/mZ1jDXVCsDA6Q/8PiTet9q4+TV6f0geHD2uqOKFGuWy/ob379znt7ey581pZXfSLQivoIbVRtflrO/k/6KD5Kw3GjelqXql/+7/9n038drpImSLLenlZJXwh5xZdhfr6B7RuuNc+21yhy0slFWfmbDqK+g1aGmwXV6j6sqan55UvZLVldFQ7d26xwZT/TPrHNjIRs3r77ffNlgZyYHpsY8pLp3Tq+Cl1drfbnZ+eJUVwerlp9g/X/ciuzd4ZV3HFXYXFHhO/s/0kraxWbV5AXFy2PTJ0HLBOlU9X1Z3NazHZW2ew7atU1duF53eo5nilqL6D60fUO7DO2To4lt119616+Et3q7c7JAh/qOZr7aD/+Ff/3JgSVdEJqDZvqtgPh5Xe/MKiDh85onfeeEdvv3XEL82d996hX/7ib3Xgjv2G0cCDSe01udWGq+HDHgcxWp7oC0FrmKDpHV0zw54bqg7VrRnKAI6aJaz1moeiqfEJLSzOW7oMK4GNV3B6Ij3CmpoqZlId6h9er7PHzuv9dw5rZXnaCxNUk/c8cJ9mb87p8oVL5sDabx7MATtrlAeNhmNj4BHAxwOCI8YQQ1XWrqn/4z//3+TOqr5accWaLS46S6ZRqaivv0+bN29Utr1dc7NzQfHC7q5c8Q+ECslkBnLP5FTDkIoylc7qoUf2afPGTc7LDvuFCOpZnFvUx5+c1mxxxi8gh4mJa3puRjNTM5ZFsE/nx8tCHqCIfBzDNsS74RSBdKAM9ztt1R0AMFcT3E0IGBysTJbASyZv3GyxPW5YgIX+igcIIsBABpQ1tH6DDfVpW9Zv3KjOzh7RVw+uHzYZ4rYd28PiObn94mr+wx7wL13Ta5ZKVCMsaMq8wDU7eFy7cUPvHXpXr776hs6dvajeoW49+ZXH9cqPv68toxs1U5yxUg/QHytCDy2JRYn7QdSQSUoWt1iLPhZZ2lHh1txqE8KtlxONulax7J6b9Z4ehj5YoBWE/GyYEZgRTfLm4LL06FRHd48unrmkQ2++rXJ10Ruczs4+3X73Xs1fm9HY9WsqN0oghiGhTWa6sLGMrCP+Al1BFpPrgl2WDy/2//0//acmLhRLcAUJLCrD+K2qLZ/yFbFhZNSYYam8rMW5FS0uoiJcNkGB/hKWDykIRP4CVLMDv2XPNt22Z4eTRSO+OJxTuQ7PXxzThfPntbSw4qab3q6RyeripUsGoZn4OVhsSfiyC+k2ZTsKxsSosnj4MADBMuGgMbSYS4p8IbEXyduYvqxmiswXrAQqWjfgwDJdGw8DAHpNbwDTCLP6bPbUN7BO7dmcXcz233OH9t9+uwb7+l1hPLAkovqWt2JIChLz1T93K3/h1zi+wFgA8lD5eZExxzp14oxeP/i2YR0chG+9c5d+8OKLeuqJr/iQsZLF69I675a1n6/i8MyJ3XTSKvD3JomHGUEczriWo/mLdDL+EVyCNNiZYlFTxZsql1gxRtXk97RLHDttKw/BXxtK5bvVnurS8Q8/0YmjH2mlAaGiqp7ePm3fsdPOIsWZcfuEhnmU6bL+s+DTco4YElMZPDDZfGXVVei0MM9OS2yw/tf/6z82EWbx1/LyolM+u/oKWphZ0OJiWf293XbOxQZkYaFs81CeDBEa4FJEv2F6DUMnB7lgsE8PPHi3Bvq6fPXaB9ztDINFWSdPfqaJGxMm3FbKXFmRgcivZVM43KaUA/5swsfENTSjXG+nqy/irsXVskFwotIsJMvkteKQ9LaI77CNdFMNPCBrDfV15zUyVNKWjRmNT7bp5IWQa6Bz6cjkVejr0paNW+3QRuLC4ECf/uqJh7V5w2j0zX/moNESfF4R/xTS4apcc2I0awuNCT0i3kNBVOFqfO+9I/rn//aaPjl6UvmenO6593b9L//23+vWXTs1Mzun+QWUl3w8uYscYpP7TA6B4IvrXOu69sVql7HYvHjrQmZ3LaWq/YS43hksiX+RVqsVTY5PqDg7rXKdakbbgi9QVF9vaHzT41KXUirfZ8D70G8P6fTZ02rUS6pWS+pbN+wA1Itnr2q1NGtiN8+glWvDEQevBmYzd4DEM8R3+Xab0jqBlnQGJ3/VqJD/ucnUs7S0olV2xW1EuC16cqUR9W2bztgMYAAmDRjSSkOTszNaSiAXrmJyDwupjHbdtk233rrNnjNscSDhhoCqTQulkt7/4KjmJ6edXEDQOFcCcMNUsWgXinh9Y7eJywOTGA+ECboKLX9pyVW8nkMpiGYaI1L7L/taqXryrKl/qEfZzLK2bgH8btPSckoXr2U1NZdSJzmLmZy5ioODQ8YUu3u6dMee3bp3/z514yQcyoq1jcsXHSL+EikiDkdgfEzC+Jw7H6cWabPXro7prTfe1ptvv6crYze0Zeeo/urrX9OPX3zRDPiZ4qw3HJag4ipmbXMr9o+BpTVdh2bGLm7JBsa9ovHh1i9FL0mQEZUUWInNy9TEpFstWgA755njyFo3kts4wF4J1miXer36+/DdD3Vh7IzNWBvVsvr6+21qMDsxo9IqYaQJ7O6sz0huQxxo47BEpw5OnM21exj2KrUt1rLobKjoqX/4d/+hid65UqmpiBg/JS3NL9utwrdUqhaOutm8OroINmpTaX7B5ZXSzlODKEuyV09Ht750317t2LHZxqSs2lDjOfxHbTp98bLOnjrjK57NCRBDvrvTDbWtWkhgxW6kWVO+vUPpAvhUSisrVeW6ClosLprtzJ+7UCobdurpweSdfEQkl8TKcVDrumNfXuu6K/bvvnojp+sTGS3XMCTNav3GYQ30Dvnh03Zs37lVD993j7aOjFglaRs8B59Hq/HHdiVfLJpfRBrDhDMmW3pDbEeg8bd0K6srJR375Lhe+/Vbev/oUbPPb7vjFv3iZz/Tl790j2OXZxcX7TVEL9eyLIFG1wpssgOEiRCtKA3LID1rtVzGwt0ptmVrklVf7TWL3CYnpzVfQh0AMSKhmyVAecgV+B5Sqq2kVOge0OL0ot5/+7Bu3LxsUgoEX4wLujsHvEUiThD+awNHLeGcxwBV8aIF7VCk1IYlNslqBQINSBbjy2Pd7EocziOp733/b5pdmDZlcg6qhPfGWI6zLHsaxnxwwxon2T5/VEwA8rTqkCdIcUXbkspqaP06Pf74l930tgOce5QKvUmukNdvfvOWitNTvi7dR61WtW5wUGNjly3Miq1UeAhl811q7+rU8sS8qjTB2bSK09Oe/LwzJXcwj1CI3BzsXNqjDVgpq7cjp337l1Wvten0+ZSWVrGqyynX3qHNWzdpoLvfU197Z0H333eXHrprn/mMLSewtev4XzWEjyPpfm2N5c2BQEpasxbZklLbRvPPZTOqDx96X6/+9g2dvXBNvUN5PfLoo/oP//grDfX3aWJqyoOLBVeJyb73+8R+oPZjg2IpMcq9mH3D9jl6NB4og2B0k1TnYOCEhJUXo6a5uVlNT8zYETiuyBb7vQUZBVOcVWKp0rTUYOLKpA4dfFfLpSnVmysuPH29Axro6dXNyVk1avRscS5sIGheKcx7R3H7fNTT6NXbXXxsUIvDCC87lDW3vLXwyWQ4+8b3XmnCFwQagfvoO990v1Dy1YFM+OLRc3Wwq2b7EfJTFvOUW8fFpDN6+MG7tWPXVmtsjE1y+uknUikV5xf17rtHXA0ZWnjr8QPq6+zU2QvnLU1oVKGGQa9PW/NCj+pcbl4SmwTgtlU3sE2FZTVpM3f02vSxaHFSTfV25zU80ND1GfrUjDrbO7VueMgiK+LTqN7bd2zT/Qf2a+vGjbGNShjcEXYfE3Sct399fm4dSFoFDkq1yuYIxju0rKiSqC/Pnb2g1994W4ffO+ShbNvubXr+hef09ae+6pVrcW7WNiNUHg5DSwHIYNeSpPJ9m+3dMnVac6iNeQWlZtgjxzVO5aNSGfBeLak4O+dVYJk2y8hQ2CibDkc1ROQBW6uG0VZW6XxBl05e0PGjxzS/RCz0qupNlgsDyuc6tAQ8RGFIXoHYwTWcde6FHSywdHwvnEx6R2QbnAu2fDikwDPlbLTxPXPoOCvffvmHTWe24Jqbwie6bncFDJU8kJGjRxVsS2mpNO8qk6XXYESHP8imJtXQ5k0jeuTRu9TXN6j2XEhhcXigE2eVePj947p6YywW/8Zcq+okrzCdMpkC3DGXDo1NGgbOUsgZYM+iz1mBX5mwjKpVOhLsUhrqzBX8oCginT0FzS0uGkLAQ5LrbahvQIMjG62BRkW5brBXTz5yv3Zs3mxnjbWD6IDQVij5n8oF/uCaTnbU5iciSksE9kzNHEIL3Rr4Hs7royNH9Zt/eV2fnvjMJgwHHrpbv/rlz7V7+3YVZ+e1UFowvMUV5+/DmZMQnBN2t4kR4Woc5rQJacL9VOThxGsTXjswDbzXp/fE73FlRVNTE84Nor+GnUPKSJT4lpow8nr8ElXgeHbok3eP6sqVc/Ytx2mCF6HfTmhpM/lJAXVSbQI9NNtYx5K4UfDHgIDQrnD4u9d3K2+3cKZ2DnbiEIypKIcy4UakGjmlXvjBT5pVaxtJuyJYKGXPGqy4miTEuoQTes1kjWgL54WGMlzpRMk5NjejRx6+R9t2j6qnE3JCu98QfpBc/UvlFR3+4Lhmp2ZCKA4Zot7UyMg6Xbhw2VUFlD/HqrJQ8DA0eXNSJcT6JHJxWLPtEaHBFeiHwNtIO5FXBcUcFQqNTDuOE1lLYTFu6l0/qGwqp/ZCh7btHNWTjzykQVKsvpB2+j97RdsdNvk8xxvXAikAl0UfxKYFqQBDIqu3N393SL/9769rcrao0c1DeuLpJ/STH72i3s6C//3yKkx8X56hV0mqoC3vPLjQK7L+C0wQWIvrjcoX1mRUQQpGKCNJPONGYlplGFhexMJkVvMrMzE0cKK51fy8ccaIIYQ/u1bFPibjwfGTwyd15dJ5284I3LOJtHfAGA6paTGkBpLgiwXUIZNRrpBRW3teGfbSORyKszZ7xaawryv4DNWVZUM8q8tLyuXalPaLB8iP3U5TqVd++csmumoiNJwaVa847xrgFA8eX9E0zXDjYPUk/oY2WPDDyWrT6LAeePBODQ8PKk+SFK5jDAf+ott0Y/ymjh0/YT2Oq1CNH1pa3Z05Xbp02cxf1pHABSbVNuuaLi76MBvbYZfurQE2LPiUo++hYc47ng0sjUGCIQWzJOj7PQMD6ib3JZ119Qbg3rUj9urJT9EH3H/GH3AU//CK9n61FUTOGfDEj3CpbEgG/qG9iwC7qxEMjwz1tdde10dHPvGhvW3f7Xrl+y/psYcfdKhUcbbo4PiwLAlRFN7tJru6SuJMy7DBwQwAu7UWbIVXmzDt+sTBjWs6uKiBNCwvzFuuXF4uqcYBNZeVw0uKBNe0C7E3N8A6zbaCseHjH3+kifFrtg+s1gmNb6ijq8/kE3TxuN5yj5C0x83HPzMoooMytRDlZRsBrTl1dnX568K2EbvvDIfV71Fdi6Vy8GOzbWqs0vuzVIHt89OfNekdwfYouzkoQa6OTM/hv4IYPkP+ShsuYUhRI82qgS46m9XevTt1z717DZdkCBBKhxNFS0j06ekzunjhgpbwtrFzRN0Hg63M+TPnnesM8G3sKyUtLNf9ttdKmAw0TMBtLFcJUPBDQ/La0RX2JuyycRrL5DPqyHVa59PZt85yXVZU9963X48duEudHV0JahB75tZB+5w4++eR7RYO6f0wh9EVsexgUKZhKuRKvaJUjQl2yQ4R//RPr+nqpTEnN3zpgfv0j7/6B21cP+jsb7IY2Sx5s0X1cRWMiRn4q6WHbhFmQ0qagDsRYOPNFqUgDSHB68LIW6zS79eqfkGLk1Mq1VjLJubyzASJey8tWKMJ3JNyPF4qQ5zzsj56/0PNF6+rXKefDV5rV0foy2FLsfZjGKFv5xnDjUy1tymfiduLBDRQCyplV0dGq0msDGA8CArRKSgTeKFLxPGRC4ThQ0paLlWU4RZ88W9+1nTPwxdRx5UhMC3SXDOUfyyRSVIIjoK/CdsNB3VcvT3devSJ+7R544izaUxWc3JDiM7Z1b57+Kgmbo7bmN4kVtJm+3u9Ppwcv+khiY9fqZZVYidewtourTJeOJlYyjO98mYTYI4Kmkmdz+FA8s99Q30aHdnoqZv+dfPIqB64/x7dum2L15d/MkEn5y9kBX/61xeVfSY/UB1qrPyIUFn1ZgrnMw4WvePVq2M6+Nqbeve9j0z82Lhpo559/lt66bvf9scwRfN5vh5t5QI5InwTWxUwZpGQHliK6j11aF2YqMF2gKsdk5pc2zwnEd5OZayUzRGYmylaZ4MVjk21nIPsXZ2xWzOD2DkgeGvLaOrGlE4cO6754oydz/gvA0Sh0OMq2OAwJtYz6JfSbUGwyRRwQ87bDMG1utFUobOgrr4u6498BTeDdW6HY0ogIVVOkgUPXbYpq12FgeuIbX7u+z/27MD7AAAe/UlEQVRqsi1h0ITBAxgOPI3BMfe7/wk6GtxINjRmZmMyTw+X1+5bduq+L+1V/8CQfRXjmIa1Hm/v4nJZbx5kuoRqhgFONNtDg/2aGJ+ICLhSYFs4G+CShlln7FGZ+NFvR/BlM0t1SLsypPM5Z2NDe+vp6lMX2dvZgq/rAwf26o7du9VDhosnuThe/tr+FSH+H1zNSapUyxFstcL1XDYZg+uZg8VVzeCBIeunH3+q1393UKfOnFGhq9M67p/+8Afas2uHlkpLdvvgZ8tU6gNI/8lBAyznSiZt1mmvEItDGLdmX5LkALJB8ao0kYigfOT2dMNRxyK5rOLUjBYWZm1hWPOhadlSJ8FNrOaMIEFqhvDQ7rSFC+dOaGmeSTrSupxUVgipMkWgja1Q8krTjvH8SUVj6ZHj9QBrBLbpIT2jzUEH/EG29zcltWaWGLRCft3RgrWGyqmm7cBDKhPr2dS3X/xB0wFJJmdzhIJtzdvViXUxwDeTG5bOFaAeoPEwgs/lC/rWtx5RX/+wurq7fNK5RHAg427nh/zpsc909uJFP0T22lSYRrmpTTvX6+KF62pqVaWlipaXzXpwL2aOHlinMcymeY3+iin7iWvtQH+Puvq7NbRug3XeJI9t27ZZf/WVhzS8bsDMEVM0Es/K1oH8XGgVdXFtNdianHmNCHWqMrAEhMNuH6UfQwu4Irk8teqKJidm9N6hD/Sbf35bs6VZ9Q/36cmnn9S/+8Xfqz2b0aUrY1qprZqVY+uRZOMEA8eLAdsk8y1W3DdnIA/zUtPytdFX8/W3JBTRxzvv29c0FtTxewCoFyemNEsiBIOKd9UQSgIsBQkBvw2/b1LEwGA79NnxM7pw9oRNnohq5nulkaPQsIvmRQ5CbzCruHL5WtvStFudznakfWnvaVcBRUAGvituHhSjdjXTkeGD1BAdTpvPBPwDRHIVrxBBUcz48eFtU+qbz/8gAH2yW8AfqT4JoAkAbqMgm8PHcGN1GQ66mZxXhMQHbx7d7AGDH6CjLOhxMtRJ6bevvWXHCaSj9Fs08cBCg+u6dfr4WeGaUcWHkXiODIchETdVk+mT6c+NcnwNbqAL3Vo/vE693T3Gs4g8vmvfHlek7kJH5Lq07mH//x/Gq33xio6RJuxBYJrzUHwInXnDgSx7U1SBfwnwXq/YheP8ufM69MZhwzqgEbfcfpu+873n9fQjD6q8UtLEzJTXhbahc0YPLHyqBocwDFYdk2FybMBu7Klj5de0VijNi408tAGwF98DV7SH/Qar1IYn6eJ00d7rZo0nzHBXVH+jLcYTWhusnOnhUjpz+rzGLp2LoUc45QbFj747+BnRn9I62MccJ2QOeSHi/jL4/hfyQo+V7yR/J0xbLaOA3JwqKJPjlmP2sH43csbhNNCKkHTB11rFMMxIt61qUl999vkmpFlAZqdccVp589CR+DdyvQqZKEMvb1sbhpvdOnD/Hdq6cYOGBtd5muV6Zfpz5moqpbmFeR06dMSRDyRX8SCJrMPdAdu6c5+d01J1VbU6bwfbodC7cK3xhrqVJ5IkF28shOHBkXUa6B9Urp1dVVoHDtypR750l/p6++00Zh00Ha4reex0v8jIaV3NhnASr0NfKYnbK9gZ+CfbFcgQlQpgNx6YVQP3UzNTPoRvvnFYNyfH1dHdpQcee0B/95Mfa2R4WJPTbFzmA0fETsQ21XEAmYYtLWi5gTl7hBYmiKsmRxjctLlg4n3JKQSvi6iPIE6w/686I6c4VXSigX16IjreybF1qkE94yrEThmiCVd1uZLRyaMnNH7zssqVFb8sfK2G7+zrxD0fP0OD8Vx2uLrlYXK1r60VYVMRVIphvzFfnlaVGJOCU3TNkzUfAUyYnXjD/p+cqw5y0v094p0ZxqwZ5gNetBf//u+bzgV0daxZyI2dMRN0ZxcG+DhXJCwSOAy1kD5u37lTd965S5s3jXrvDOMn0zCPxm8TP9iTpy/ozJnzqi2vGB6gP2TC2jA8bNeDyxeuu+900CVsE28WwD6DJkUPmW1m7eGTb+/U+g1Dai+g/SE6o0dPPv6g9mzf6nRZAohcmb+gsInUUz/GtQ0GGB/9LW+nD2LCSQTQxrvSNnX0jNWylrm2DXZDGato8vqE3jn4vt56+4h7v5HtI/rGX39NP3r5BVVXyxq7cV2rNWKdsaFjS1XzYbBLr9uhlh0J1zS/FlQx1JK2KeQytkNw07dCFlgtqU62LUzsa6AJYspQnCmqXCmtxW7YUQN7assN4gCztKis0vtnVFqu6diHH6s4O6Vydd7LBEi35iUC9cEbNSeEQsDXavTcX2uujdzzrPKdWevwUWHmuwsmyXD6Ye1TDZ0LlCOhrWwpTFs+o3Z0+w3w5JpKparyHYShcphIHC45AABqGtU49fXnXmrC8MaDxaAp5u6JjwuGUGh2DQZbeRipnmxCDty7V1u3jWr98LAyuH05fCmpkP6mGnr/w6MauzQWD8NEg5qvBHQhb7512IkNcBQp6dayEPiOb1CtrhKcTGOVBQ2CK/ZTAdvtb75376269+477LLBOsqus8mV1mLiJAu0tfGZetiyHOZKZl9MNUQLDl3fepakbzTAXUUyW/HEidfhqU/P6u23PrCpaj7fpjvuvVcvvfSCvnzgLiMIJEOUmGy9X271a1GVwtwpenRYNO7xEitkg+ERdZUEWcZETcQIF1lEv9F/xoQNiQQTrvniXOQLeo/Mc+PoBDhp0q4F2FSlquptOU3cmNPZU6e0tFiMag8bn/gUQzi5eJGppol5QHAq+biwvLEaNZGikFyLpTYGXfTqEKjtEe9iUAg5BUkYDjmiEWgY28YUlu+JGxCMBAoc13h1taQ8IkNEXs+8/MNmtVFxI1srl4NE6WuBtyR2kdZDOLulrnxb1hk1jz/xZfVzUPp6jT15L+kUBIiXdS0slvTue0c1cXU8QjfZZKxWHE23e/c2/df//oZbA2hKTPLEHhtGZ6eN82yqTX1D/RocWm/OIxSmDSPr9ddPPqSNIxvdSzojsBUgtOYMEbadvrySrUprWo6clbie6e/oCTl4mFixbfH/M8AgE/CwUNPUjXG9/94Heuetj7S4sqChjaN66qkn9G/+7ieuflcmrqtk5y/20Ox22bXTDVKtCYdPXB0MNlbX7JGDnRbrzYiBphqaSZCQJHh4fCdAPEGSAL8E0lmYm0uMoxISLj9HyC6xUIveDCpeual0tkMXPrusCxfOa3ll2kXBO/E6IjY8NGOP74PPFs0yV0yciHBOIEAUpcY88XlN26rafSFSY4jauaZlxvyX6omsNQVyXkurmQmqH22ZDSKSNTQLCfbXbIcy9bIqhvHSSn39xR80AarpA5iEvPymlGci1iLu+miOM9D+Gyntu/t2bd603vIGLJzDPADoyCwNP4qZ6aIOvnFY8/NzdqbFa4Y7oru/zzLSN9/9SJk0nDkeBlobnh2Ne5ty3e3W6/T0r3PMHId+35236bEH71FnthDxc/Q7LSJB4pUTE3QSf2sYBSwsfIaoiHEQUScmTByr/KpmCDHAcN0SWceqcml5QedPX9Q7b3+os6cuWCe09dbteu75Z/XM01+1rGBiekKrNcxZsY+OFoDr2jBaQuPiMNmoyQWL65gnDhubShjVzdfjGo0jjOrNnOGw2AeJtqmi2WJRJQwVWB96wvwc5Kd4pHnoCaxSKtG75nXt4lWdv3DOAVG1Wqwq+TN5ViwvDOalI6EtMM+Yqh2NZ/1QhI6m8KPONIy4OKDAaX6fs7n8MUBNTrZtqGAeJGcmrQKZ6/mUqvms8iLljN6RjREfk/NLUK4jKmxX6pvff6VZtw0KDrk4jTFZ47ET2JItmsvQzVJKd7Z5Hffgw/s86eIES+Wkd7P9MJ/r/ap07uwVHf/4pF0VmLBhveAMMTI6quX6ki6fvuzKyTduR1qj3G3q7uvXgC1dSKhv0+2379H99+63Bzd+Oa7Gybbgc8ymNTfHjrWVAkC140CCcTJcgCeaDMF1zZYFIgQmnhZbIS+AEQ9VrKhjHx5zCCW52YPr+vXQo4/qR6+8rKGBXk1OT2p2GRkqRkn0vdEn2q/VYrcQMwUDOxKuQkXANRYHkofQ2rR48PBOlZ8dP+uWw3hwGHFzw0a7tEp/GhF4vl5ZN8LSMnZEmBPvPN8nnkQFnTj2qW6M37DkBEY/9DGqJ/BNi2kTLOSQQfjZgTkClZm8EUogc159ZUeqrgPqKSYoN5MoY3frwXpbAzisRMBrk3aKIpJrqB1ICMzSHgwFa5vSMH+w46nUlPrad19qwm2srC56w+L9NGmnhawo2hmAT6hdq1WLvfbs2q7h0UFt2TqqwSFMKAOmsINsBKG5Fzpy5FOdP3tGS6VVy0gJPedqXr99VNevTYYFGz98sMtURrmOvLp6ujQ8AIbYbpb6s888pb3bt1nN5qQG7AJ99qCpfQ7leM2f7JmJogAkphKwIfB2hd7QPSKQDuwcXMHin8uwkaqrzsUhk+bK2HW98c9v6/iJU2rLZ7V90xZ9/blv6aevvKib4zc0VZz2lc4Wohl71chdoReiQprcGp5C7P6z9neNh2dHTZMpkhQsXmC+lzqwDhZ4DIaOSfOUze+Fhok8RV4aw0RMn0zBbfAkY4hMG1Lhz0XEFq4ch9/8SDMLGL6SgAB/1OmffvieO6244onRz8Z1ijkEvT8TstEI/1yD+RUJEJHXE7xLvHhMNEiIFhGnDH4cwseQQ8SOnbkkVJ0G1iHBJLIGsGurE9rJLK8q9exzL7EQVgWeR+uN9tiPqyy9Y6yxWMd15Dp05127bTp/5+17wkHXPZyTnZMrNwaT//+/vaqZm5OemtFeYyjV0VXQ+o3rNXb2iqPEvFhXwwZXvT3rlO/q9Crq9r236sF792v9wICnP+vCrfoLnDOYJoEvtoYVNCvACrCzmaTpFbmaAbFdHamG/DqHkAfE1UyvWAt7O7xrTn9ySocOfayJiSn1revWXQfu1XeefdZ5OhOTNzU/PxOKTIBtvgZyIamMlp1y1SGUigeC3sVcQ37dEEqI8/lJ2RA0YXNTGMH53D+bgRMPkRaDLRAtD5U4bG3ioLgtMiLhSSS+HodatmmxVNWZE6ftRosOie0PhBkwYvp7r8OxxGEEcu8YsgZ2sv66En2VO1iuZSN+VNTgXcYPPio0vxDQWlROD1OJM4W7jYS8zGEGArLrScLG9++SVFzCqyDyIIdOffOFF5tO34QT6aswsrMdCeJPwoakqrZcViPDQ9qzZ5edrLZtHvHH8x+W9Xxc/KxSmpqc15vvHnYDTkOLIwW9GgSHkc0bdObMZety+f4G+rrdIwLXbdw0qie/8qC2btpkMwCSsjjo4GNUxM//ShSAiXEnHjjANVQ85+clAZFUxri2q1qtk77AVM3fs0EAhooh5uqVMb395hGdOf2ZX5TBTRv1la9+RS8995z39lMzM1rG4g6KfiKyt+qPNo3Z165hUREM3zTqJjoAowG/+Bn5wDqxKcT6flg8bT6+ldDKC4ruuaqlWUR24LZsNFLKttaELQ5iOKC4+lTqq76dYHdfuHzJHAEIM7UmGC+773AZif+BvZRV1iKuGFTdkzpYNHnN+dqN5yaHJoFyU5i18h8Hmia6Hcs8WiyiIHoYr4Yrm5gn+BqnJUj4pibRUGSSwhLxzAj1OpT62nMvGG/w/rkJRIBEFG4clS5jvz+u7K72Lu2+bavt8Hbfsk2dBIcHrc6cSWcFUjGbTb3z3lGNX7uu4tScZbGzU3Nq4KfYU9DI6LDGrkzioave/gFlsymnPTzw4AE99sA9NgGFmsbbwwqK5te9S/I2xisaXMul5UUL6MNpg4pYMZRDdh4wDteyhe1w7QhKYpozUSKu8ZX5BZ05c0G///XbGp+ZUUdPu269fa++/dy39e2vPq7zFy5ocnYqtlPOceH6iX20ZQW2T0y8cpLy4QOZTJTWPidaFWQZpozZJi+GQIgPBkDoHTk0+DCWK07dgj5mGaq1zQEy29grIcQi5efBY5jQqGU0N13UqWMnNY/9Xa2sdIMcyNXwUg8tgXHBtOWmoTFPcVOYbRRBoa2lgYcZr/MS5nw85MhbZJbg7xuZePk8SXLYwrnJIL7dLvgDwqws7tCE2d4SpPH1xOBgOJHbzC3ZXz33YpOmExdcsERYGY7hZfLnC83kTIQlweu2W7aro7Og3bu3hrm7ewimsHgrKM2QHf7LP72uuckpLSyuGLRmT13oale+PWt4gsYavQy9It7bDz9wQFtG10dQEIwUcgRtpRzQQmvpHHhc3TvlBZLGUPMlWSsGuOvV2D/z/8YaYW8jQcXEICQAHFK00eM3JvTRux/q2NHTWm1UNTC0Tvc+9KBe/M4zGhka0NXx69a4eO8MVpiYMjndlCHAhBnwxhhQDJH4Ck2uZQ5wkknt6Rpan28TyAbxknCrYP4a/LI2f12QUBC8rfWaLZqZe/Xw1gkYiFB6QtCbmrw2o3P066uzQaZOApAcOcJh9nUd5AUOlQ+2V3wMr60hJDALDuYX1ZbRjHkpHp8fN7a/H8NqSZVztY8uKm5Kf0biAJdM69Fi8WvJ4U5wEscSB5Cj1De++1LTu0dKbQ7/Rii3qMJil4xhfKY9q507Nqivu0cbNmzQpq2YB2Tdx3hjDX3I0knIPHX9f//ldS3OFVWuN9SBerGtboNQ2B4dhXYv5YfWr9dTjz2gHaMbLbAy+MphtHlVlHPDC8mBDEF8zT3V/PKSwd0IbqQiBguHTQDDi90dAOJrlTgsVDRMENC4rK7qwrlLeu3X7+j6zRtqb89o865d+tYz39T3nvmmrly7opm5GbcAFucn9sefW9uFz00IlPj3URXicAZJ1vi3KybgM8Nz9OT2eHXYUOy2jRbY5Tli9RaK87ZK4VBFyHorQr6ekFoAvKlx4XyxutrQ6VNnbE4Fa4pr18eeF8BVMTkCHpgT57pkF76WzuUrnEMYpv+BmCRQX9IPBkM7Pr+1hbOCxhN3fC/cklDVqJxxbOP6hgDiBFz/+dEWtg5v63PdC/uLTSn11Weeb3IQfD1bD80np5Vu53DwY8lqoLdbe/ds85S4Y9c2DeB7gyOEaUZJb5CQAq6M39RH753UzPSU/R4bRPqmm+rsYX+d12D/kPbdfYu+vG/vmitavKZxRSO59aUceyu/jlQ/rubZBcRQq0m6bOCKvppZw2E45cpTDQcO4BZ6SWyDScGlqs4U9eEHJ3Tw4Hv+Xgb612nfXfv13Ivf0Z27tuvcxXNaXFkOoZUB7kRNR49lzXFUw1D5RcCnpcBJMkF0Uy2IJ6mgnrpCHhu7ZqoBg0gEjvLwSI5dcGLZqtjH0IM6qD25IqPa8DlM69grNzU1v6gbF67oxvhVu3SEHV/AN3FzJRiiD1F8H60w9pB3Rn8YgHiYItuQ1kpTZgiPqcntlMBRtBYGyK0b/JwjkBA5ApeMCu5XL3kRbL/ngxjLj/hiAt/0y5fo333Tfut7329yhfBWkFntXbab84a6LNhp0+jokIaHoHv1aPeOHert6Q+FWrJSjB9AODR8/OkZnTz+mRam551h3dkFyTPtinhg/x7tvWWXBvsIZGJyC5vk4CwGFukHYdlAsGLAL2cX5u34BQgdOGIiM/UQw3Ua8A7UNccXo+9O/LXhHRIzd+XcZb37+ke6fHXM+OrGLTv06NNP6tt//ZQqlRWNj99wTp8peGCIJhsySbdceQJtsGsa/z5xEW7l/yXHL/BEa6JbPWI8TJvwh2A0ORxhPs/3xwqV6u3MSSZOb258NOPqc3Xh86tOGJueLOnCmfOapZJXll1xPTQgX26zJH+tb4uaHDANJ8S+RomNYrjHMvDQ3AIlRcXmQSRjVyAoyXXsPtDtWRw2V3n/YoB+RgDci0Yx8VDO1x6tp382RmU9/PLyJB/jlyKwytTXv/ty017gkHNBHXNUPhzGqp6QySzcumuDCu2dGhwe0PYdmyPDL7EvNmzhIYQtTl2fnDyjw+8d8y1OgFGh0KWnn35c+3ZutZsF8E1Y3sUPO0+lBbtyYx9l20HvlYpmYD8vzHrlyEGjUtq+Ltk/ox1pcChhulAZqWS1WNW5Wa82tLy8oI+PfKpXf/um5Qc9g926ZfeteuaF7+rR++7xZD23Mu/D7KQqc/6jgrH18EGwBzfDQFzLXgfaSjaqpKt5HfZ1rAr9QAyhxXEwOOK+Ka73BoK6Zlqry4uahwEF9Y4WqZZVIwusRNuUyIwNMGYCBiqvaq64pFPHTjkQvVYH6P7cAY3h02csGagB5uOH2grVjAfvHtATdSL1bUE5EG6TDENjld48t6poBJvGi5a0lR5gkuEuvtlwWaYo4Fjs2yGJUeEloW/la/EOIBIvohUIfDKNF9PXnv1Bs7MDjWyyCLUjf1xx7CWHRoa1dWTYK6AtmzdoE3vkPJ5kUdE8XcHq4FA2U5qaLerjY2f9Nty2Z6f27d2lrgyyAoyfgpZmPXUa5ysspC2UWRO5c13C7ZuaQX9CRDJEBw5cVEZAXqbqAJ8bvlahYpmWz2HEs5pJemVVVy9f0yfvndTR4yfU1pHWhpENevD+h/XNZ57WYE+3zl+4pOXyojXirvhJH8xbHGzruG3ZSXNVhSlo4gaW1J24wugpOYtJKpY/2fuUsKCD2ZIo/PgzGLhKywR8LhmeabTZmzaY+N7WtKpSdGOI8OYWVzU3s6Bzn32mpTKTNNN8qBJd9QwYcgDjEKVSIUH1S5CEavoAemsSN5qfRYuRznNsQWstllEygDCVU9HcYCQTC4crHJVjDWr6uvvRgF5aDHNjj5414mcZlZPnl5B1U7G18SCbKyj19As/bJI5056GOyflciQQVO3X2N/dpeHRdRpYxxXbptv37FZ/X38kLyCiMpsj+j8TMOxIENsd4sw6C6ShhqUKnx/MkuQg0q8k5AevqZokDZQ0NVPU7OKsd8vuEaH9V8NixeGe/H2VCwihFD1c3QfKcArXDhmJ83P67MQZvfcOLr1z6u7r0uiuHXrmm8/o3v23a3Z+WpMzU85ZMUs9ZmRfoS5IVMYw5TBEw+EPGlbiKuYWCLgnpk0+x22OJ9FYFbrJ98KX6R7wOxy+CLkvVUoql4hFhWKbUhpWDRyhLFuXtIXz3J38/uCki4sVjV0e040r12woYKmDYzwSJxETMOKw+XZN3NAwlA9WUWtmiJE6iDBR5tbYUbbUBoTiyk+8WfhYv2hUwaimMWwlC0NI20mP7E1O4rYW/54eOKq1We5r1TraKRdl92ghPssiP2Hz9/xP/q5JbkhHR84Pm30vG5VmOutDtX37eueyZNs7tH/fbWpvx/A961/jj2v1gIHmh9owj6VdoSPxAYzhCJ4cADdsEU/nfhvjBwlYTYDjeHHCBlRcydhH2zYEGIdDw4bEvWNYfVApoVjBdvZOt9F0LvPszVkdfvuw3j98Qm2FrIY2rdPtt96l77/8PW3bOKRjn57QSpm+KzA4ZAH8INfoYIn7gytBFewu0a5Y78yVmKSnUmlMKHQASsI6j61MogV0X27wI4GISLYoL8JCr/hFSJebquXQrAQcU09XlK4DjQUMhJZocbGkS+fHdP3qWGyJWHV6wApPcQQmsVWJ3jDcK2IrxIE0TLTGC0WHELCPh2r6VJtC8UySamrpQ4Da3tQkaAenK2iuXhpG6gb/8RIlgO/4mhKAyH6dUR2Bh1pN5VpFd4kOQzPOZa5rQN0kvr38k79tEtnL0nu5yvaibOpXZ0+3D9DWrUPuAwC0d+7c5jBJpuFYaqZsKIqtCv+Mqae9uHNcz4lNRgLlwPb2xsX9YzJ11glqX/R+mKw7SwQSMNv+PajzaPY5gNDTmgjxUTKCAwbjBaoXRQCHhsvnLuvQoY90deymevvz2rR1hx578gk9/OV7Va+WNHbjpisvJyQeWrC53TP616KZ9yNNTDu9mksCJY29JRMilnhAGn7YjbSjeNfuJDf4MaS65XRSwUponbGDcc/JDht/pAS/DCA3iBOqa3W5quLMksYujGly+qZ13JYVeBJAzh8cUvMBktrlw+/JNiCyQC5bQ0qoFi0WcA/nfitZx0KGTsLijV1CQUwczPw9ByfT/5sMQFIlVpBm9yd/hithCwZfK8xrQ1yELMVq1PM4EB90xVTB6RfLpQWlfvCTXzbZKbMvXl5Z9XXcN9ij3p4uB6RnCjllGmnt2btbGzYMmyQbVKPArGi+2a/ZHa3QEde4W5T49xxAXLComryWvDX8RaQwdP/p4rQlm7z9ZuUk9nOmjCElSHpFqhm9InbDIaJPpse6LN/85L1P9P4Hp800X79xRDt37dLzL3xbm0eHdO3KFdP9CQlFRsCPg4EF6htXH6u5wBFjwrcqznghWpeoAIT8mEjrahwOEvFKtJIpKFi8aNFvGjRuOVFUVlXyFU0NCZywAbObaAxWtMSP0HplgoRRWixrYqqoi2cvaWFx1s50vja94uN2idvJdD1/7aG9iYrk+hUsqqQ2hjAsEy9iAifRQiSdXcJjDfYQWUG++fwI48Xi72sJb5LDlPGJptUhBoiBjwEsYDG/BN5EJUyDpKKGY0bLQDXc1YxlkzTc1W9jU9Jl/weOymFaeovd+gAAAABJRU5ErkJggg==">
          <a:extLst>
            <a:ext uri="{FF2B5EF4-FFF2-40B4-BE49-F238E27FC236}">
              <a16:creationId xmlns:a16="http://schemas.microsoft.com/office/drawing/2014/main" id="{69957A23-AAB4-4E62-9353-10A3DD52FC80}"/>
            </a:ext>
          </a:extLst>
        </xdr:cNvPr>
        <xdr:cNvSpPr/>
      </xdr:nvSpPr>
      <xdr:spPr>
        <a:xfrm>
          <a:off x="6953250" y="10306050"/>
          <a:ext cx="304800" cy="304800"/>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6</xdr:col>
      <xdr:colOff>0</xdr:colOff>
      <xdr:row>2</xdr:row>
      <xdr:rowOff>0</xdr:rowOff>
    </xdr:from>
    <xdr:ext cx="304800" cy="304800"/>
    <xdr:sp macro="" textlink="">
      <xdr:nvSpPr>
        <xdr:cNvPr id="3" name="Shape 4" descr="data:image/png;base64,iVBORw0KGgoAAAANSUhEUgAAAKQAAAEkCAYAAAChcpotAAAgAElEQVR4Xky9+fNl2XXVue697775O+ecVaWskiVj0wyOBoJgUIfUBgw2NHQHf1n/1BEdTf9AG5oOJtvYsoxlGyOQbGswtmSVLJVqyqycvtOb3x07PmufV0YKqSozv/nevefss/faa6+9T/a17/x+/x+/+p/0H3/taxqNM33+p35CGua6fvpK06OxXj691L3HDzQ/minLBpIyqSuUD1qp55eZcn5LpbK+kvpcrXplfcZPqu1a5ZKarNWgL9R2ndbbK9Wrvc4f3FPPZ7adP6vL+EAp7zP1eSFlvbKsV6Fc681ao9FYo/FIWdFrMMg1HpWaTGa69/BI11e3ev+997W+Wmt2eldFUahTK9XSanGj9epWs4tzzaYz5VmuPM/V84DKlCv3d+e9/C59n6vnVVveoZeyTj0/1Wbq+Xf+x8/0va6fP1OeD3R0dkdFPlDXN35/qfCzt5Lfuyh6VT3/3qvPevVF7s9X3injf/1AfFvX1163fd2p213r+9/9oda7VsNRrr/0l39Kzz6+0rf+6x/rH/+vf1mVjjUcztUpV5u3seat1PVSnbXKu15tz8LG7/EuPUsdv/DeFQX7x+/3ygeZmn2tcV5rv6lUHp97P0rWhWfLi1h7Hlu5ypLvzTUa5mIxuz5TWbJGmapmr6znz9hHft2o7zPlfa7Ly9caFpmWdaeLi1NlfaGm7/T68kbZ17/zzf7XvvJb+s2v/K7m46F+4qc/q3I01PXzl8pK6cWLSz1+6w3NpqdeuII34cHYrKLzwtr0skwDb1umli1Jm2fj5N879qhV00q7xZWWy73O799TPujUtgPlXaa2yMTWFyxOLmX8X9ep6Vq1+0qz+RE7qjzPlOeFRuPSB2UyKjQ9GelPvvOuri5vNDs50aiYqG0btb20urnSfr3W5OxCR9MZtqKu75XlA2G2uQovYp+1KjVQW7BrufqOd+3V9x02GRvOr3nKFuPrdPX8Q+WDQsdnD1RkhVo2Nxmkf47XzjJlGS/EWkjtADtkzTrlfaEOY+KQ8LA5qye1datqfaMf/ekHWix3mk7G+h/+4k/ok6ev9YMf/kj/09/6SbXFqYbjIw0yDL5T27eq9tK+Z/PzeM6+VYsD6TvvQdZyGOJA8XA5BoZB951GZaG2bZX3O/Vdp7OL+36Xet9pXGYajsMhNR2GXGhQ9qp2tbo+13jMAcu12e+9vgMOZ9uq6XBOsvHWba9NU2l1s9C4LLXadzo9PdaoiD9b3CyUff0P/6D/5a/8pn7nN76u6XSoz3/uiYazsfq61bNnT1WtKz1466Hm8zN1Xe1TNFBpIxkUccK7rtAg7zQchElW+1bDAZuXa8ffsQPs7QjrrtXmZqGbm6Xu3r+nfpD7z1mcPuM04TA5hS07aW+yutloNhtrOBz59zifI94SD1kONDsa6eTBVH/y7T/RzfO15qdnGgxLdftWbdZpvVhotbrSydkDjaczFQOp2TUqx0MbGd+JI1HB4g2UF52yulCT1yowJHEoCg1aDiAHjpCA2UiLF09t2LOLe/a8HCl+FgNoC6lkD/mONsfGI2pknKsw9qzrVRe5hh2HjOeV+lZq6lb19rXe/cGPtdy2OhqN9NN/4bO6uVrqg4+f6y/81EMNhic6vzhWkQ2027bq+sprvNo2aoeFWk4/zqBvfACLPlPd9/aIPE/OgciIBpnqptN0UKroGynf2bgf3XvsI3W72ms2LpUXmYo+16ZuNB+XIhZUdadm32o0xsP32tZ45kzFoFBfZ6o4zHmv4SBXk0vr1VbNZq981GizL3Q8n2tQZmr3mW4Xt8q+8ru/3X/1t/+zfvtr39DJeKLP/8QT5aORbm9vtLy5VbXd64133tJ0PCX4KMd68FC8FC4fr5E8QMEH9/xebILXvOvV2NoanxZ2fnn7SpeXW91/9ND+iQfm4zhp/AdvxfnmhHddq6qqNZ1ONcgxckIHnjpXXuT2PicXxxqNpA9//JFuXy90dH4mzn2Ph+w6bW9W2q1vdHzvsYajkfqsUc6GDAbq+G4H2Fw1ITWPcGQ/Z0MtVPSt38FejHfIpYYn73qtXr9U2+eaXVxo0A7UD3hH7CA3BMg4QGw8/zUUCVjS8Y58VG5Q4HXJ896GY69U1dovrvTB+x/pdtVoNh3pz//05/Xi2Sd6+eKF/vxfeFuT6anunJ/aCAAHGCUGuW/wlrLX67qOf/H38gwYmo2UPbPL5GF6r0NZDOwIinyv7bbR3XsPItRnmb1dQcTiyHWtIRX70bUduxRRpM/VtKyTVOSFPb3XgCOMA+XPd4129cqhe1tlOjllXwtt2lY3i42yX/udr/Zf+fLv6Bvf+paOJ2P9xOee2Khev3it6bzQy+e3evL2W5rO8CyFX9SIscjVdWCWTMNRprzA3Xd++KKUWh91XjLzQ9Z1a7xCCFktX+vF87Xuv/FIPV6HFyPwY9xdpr4AGDRexMXlSkenU4cIQiLG65/1oehU5nz/SMUw1ycfPNVuu9PRxQk+1AbZNYTsG+02S50+eqjhYKi22qsYjbz5w6L093jR46wFNPZb+swZ+/AubCJPZizGNnC4rl6o7wodnd8Nj4e1OuLjgeLzDGkMGfFShcN/U/DvgWD7PLwtwDXvW+PZfVWpWr7W++890816q7Ojmf7cn/u8rl+9Ul1tdH7vRMPJqU5O5sqIVoNc+12vZdWq6hplbW4PZsjTxPdzIPhyQi44GE9mH8CLd9KwNIpVWWCQMvTBsDg0GF5AkMz7QERhbcDJ6vhbkQfkGDpOqyPSSMXAK6JdI42Lgbqm1vX6Jha3H+j84kSDLNflYqfL5UbZf/7W1/t/+8u/rm9/87sqy1ZPPvuWuipTV9fq81rP3n+pJ597R9OjucNy20qjHk+Qq1bnRR0MpAFho+scovJsYONkg0Z5qaapHeEwPDzWZnWpFy+W9pBZRqhhvQjpvLy0x9C6XMvFSvOjIw0wUBKJvBDnrg045vCNp+bkZn2v21evtW1qHZ+ee6GyjhNbabFYarNa6cGjxyrKofbbrY7Gkwhfo6FDpJMae/LwJPburFnHv+Ph5HDNRpDMAOzbttft9SfGcHfuPgL0BnjvCO34XFuZjRNP3mSdhmBPthbXYZyAG3F25V+nvE67qtL25rmevv9Sq1Wl07tHevvtz+jy9Wv1zUZnD041HB37faYlWFiqul6bfauqAZvyPUCAXv0+Uz6IQ+ej1HX2pF4jvrcGv4cHzLtGo+FG+0oaT8/tRAasb8OBBXcXGg6lCsPtMpWjgYZFod2+Ud12mkxL78l+2aqYlhpPBup3rW6rWuUwcPLV9Ss1fWnodXF+oj4rtV6s9Xq5VPZfvv2N/pd/5Tf1u7/7e5oMS7359iM/5CcfP1M5LNTsKr35zjuazwnZfEhkvs6u+XcSHJKYrNDAiTEZa3gYZ29OZTl1mXYNnrJWs13qw49e6vFbb6sDYGOs9iZgs5QK9FK1qzSZzgzCWRSfT7CWwymYK7my8Jm6vXyupu00PbqwNwfH1W2j9fVC2/VS5/cfaTgZabVaaX58oq4ByJeRFSfvEZiyV0uiYCMJgIuZ+t0NiPPwnG2v1eULDcqB7j54qKZt7QnAhQIPF7y//5azbH9Gh4FKhb1KrCOfw7uTJHlN1WsH1r56pmfvvdZyu9HFxbEePnlLzz9+oZfPn+ln/upPqNPcCWiugb+PdccoOJz2WuBwQ6A4sGYLjCl5h/gn0aFonafasPdNrTLfqu0Hujg5j1yhLBwNCa3gUqIhezooBmpxSjggsGeWqYZKyKTJoDAE4juaWhpOMvVVr9W+0vL2RiZX2oHOzo40GZe6WW51ebVR9tVv/Kf+V//DV/UHX/9DwUQ8+Mwje7fdYqH9dqk8K/XW5z6r0WQSWIssl9y0lcM24aaN3FtDNqkjC+vtqgmrvNDQmXiwO/s9WdlSH73/Wg8fveXNZ/86e6EibUen7X6n2Wgo5SN7WhJfZ7z2Xm1QNz2eJjAKC7y+uvSCzs/vKms6n0iSmtWrG62WK9158w0Ni4G2i4WOTk/9PPkA+iY8WZflTlxS1PWz8LmFqR6ybrBrOgRZ7uRrc/3SG3Dx8A3hk3ZV5NgYh8kH6BBDjAhp2DthmwOFAUbISxChaWDUvB4kIpvb53r24Wutbvc6vZjp0Wfe0Ec/fqpXT1/qb3zhp7RqJhqOJuHZneFH6OUDzFD4g3m/5IHVxG8BtezhO+2LXkNMe1zqfDrUYr1VXe2dJd+5d2baaL1sNZ2UKstCVd1oU7U6nY299ttt63WZT0v/E4qqyDNNJkNHkOVur3E5UgmMazJd3waex8kom+r4eK6L07E+ebHQCwzyy7/95f7LX/0v+tbv/Tcb5JPPvqmu6vX69WtlWSVVAz35yXdUlpPgy5xpydlTAVDuh8aFgPlBVxpLNFmvEQsBYK96lWV41QqOsqlVdDv9+INXuvf4YcpyIxEIYwONN1qvdjo+mzujxUzZYdb4zygVqJIE0hpifq/dVXiTcnxkPHT34lwaNLp8caXr1ys9evKm8cX+Zq3p6dyLDUbimfHseNMyGwROxX6CCnVowZ6gg5yCOBnJ1da1dptX6vqxJidnTozAQ8BnB5GE2w5EUFO0Kju8WURoeyk7q8CkedOpdlKVqaoDQ3704Qttbjc6u3Oqx595Sx9++KFeXb7SX/8rP6lVO9ZwNNUggK6fq4YyI0Er28CoWR7e2AeIL2t9uGu/EIeDfao1n5WajwdaLsiwK9X7gR4/uOOPXe82mo7HygYDP5eaXsNhacPbV70h1DRRRjgEnAXsR8X3NGTtZNmlKqisTa3V9sYHtu9HOjs+1mxe6NXrhW6XrbJf+a1f67/867+jb3/7XZ/wd955U12b6fmLl1K79we9+dm3lZcj81W8JZ7JPJbfmDDUeNPwk8b/JBwpU2VjDhCJh8Agy7zSRx9cmRgPvE84BmTnPnU319c6OT+xwZFJZ3y8vU6YYwRBPBdrGuGH39str3WzWuvB3Qfq9ns9eHiuutvr+bNXurnZ6eHj+ypGY62WS81mxzZu/Bfehe9aLteaTicRor3JkdXwr04/8DzBTPnvssDt5lp9PtHoeK4BvAZhAtPEUw2S5weHpsTInhI/i+fMO+VtoUZ1sAxp8zAioM32+rmevrzV7fVKp2czvfXOm3r2AVn2c/2Nv/nT2lUTjYZTNc7c2ZOASKwz4TWSKiBCYeKbqEpobTiIiR/kbYjAo0EuWBKSwrLoHAFnxyc+qPNJqX1dG6OWWeYQu9pU5oLhgAndmw2MRqPhdKCsK0wNFV1nrthZfwtPkSvral3dXJuPHmSlifF912p5u9PtZqfs3/7av++//Bu/q+9970e2rXfefuQffve772o6lcblke6/9Ybms5kygLotm6pAaRIX/2UfEhyHiWZTM1QJTG1QaXFQDYOqGs1Gjd7/8FoX8JDe5MBnXZdru1lpOp4rKxM0ACJALTg7ZbFrGz8hnsTCMN2Au9V+e63rxVand841bKX7D0613dR6cflSi8u1pmcnmp+cmCQ33dJlqiCAz479mavbpY6O5g59NqC2N6gPo0xHjAqPCfJO1a5V1lyr6Ueazk9thN2gV4lr5ZwCabA0k9CtCgyW5cri4OEeqW70be016og0wAIokX6n9atP9Ppyr8vXt7p7/1RvPHmsl59c6vLqlX7mZ97UajdXOR6bigt2h++2r1UxJNHJnAdk4LmmVr1v1TeQ1UFZ8R+KEUfQZ0VQQuTmXb3XaDKUiqmORgMNyqG2Va3lptad47EdyJrstu51xK+7TIvVVvmo0AQCXIULH1RtxmUUGFZVpcmQ/d3renHj6kBRFjqdHavuW726Xmpf98p+6Su/3P+bf/sbev9PfyyVud7+zJvat42+9713NSul6Xymx29+1tZN2Y6Mqhm0pnuMHH0CIwyZa7MzCRqA04UPCw44PBkLM502evYRScaFRj6hmWqMoKLC02lyPHSZkr0cgj0cejptt722O/AjeKlNhhHZ6q5tlW1vtbjeqJyNdXF0pMnRTFeLtartUuubtUbTU81OJ3r18Qv/2WQ60c2LG128ed/vtVmtNT6ZuZpiL0i2PBy49MeL4ZXtUVOZs95WKrONNvuBpmfHLgu6IpOqVzlJoO0xkotgIzt1ea4B0YC1g2UgUaC82nX+PePtfa3V9cd68XKh25ut7t+90MO3HurVi9e6vL7Wz/zlN7XYDTUazYIrNPcZlaFyMLAnHxWls2DKd9ttre16Z9xqPhisjK/Oe40xXpgA6Jl6p6LbqhgeazAoNRgMVMKoVFFxwqvjEeuq02hEcgdQ6bVvIJkKe9oGum3XuyJFEQIKqGorP+O22mi/WqnuS0eh+XSsuoXM36qtCNlf+Q/9v/7Xv6z3PvjEdM1bTx6qriv90be+p9OTUpPZmd54+4lBclNHNjuclInSIKQGnoqQFNUH26nfNzJiFsHBNqfUVGk+6fXy1UZn5xeajykrRTZ6c7PR2dFQw/FQVRsLNEgnF5hYN60WywQT+AKXwQI7VfVeWbPW7fXeVnxyfKzJdKpnz15qPuq0vFnp+N59Q4ZqvdPkmBown59pMBiraxvt93udnB4Zr0Y9uleZl+qgl8yT4kijjMhKbPd7zYqNbpaZ3wV6yGQP9IkDx4G1ZCkickAjeVNd809e0tiOMMnCVY4UbV3p9vKZnl8vtbzc6NHdc91/65FePHup15cv9Nf+2ue12GJw03AKLEMHh5k5ieQsjMcjzWdj1XCTVad6X3kNe7wb1E+CPWMqRUWp8TTT9c2tCiBEMdXp8ZEqDmci+KnE7alNtpkmI6i/wkkq64VR79tOdQ1jAC9a+NfmKCDLKSZUnbYVhrdW3ZampKbDsY8qyZDt61/9yr/uf+nff9U0D0VuwkJd7fSd//bHuriYa5yN9fhzbysrh8G9rRuXA9k4Swc63D2YiCw1hANFRxkpTntgvzAeHmq3qzUfNrq8rHR270SzUabpMNdqtdW+6szcjwuyuSibjAHOfe1TVO17LarGgoysb6LyQcG+a7WtGo2019XNVl070PG9Y8OFp+9/ovP7R1rf4Dlnavd7Nau9Tu/d8aa9fHmptz/7hvK81OXVa01mY40Hc3VdozaVQ+H0oqZdqMijKgJn2uz3mgx2Wi6lkzt3TET7qFJREskRoT6EFHhGUzE8L8yCg0fU+RFG8H19Cw/bOnTuN51Wl0/1yYulNuu17j881f379/T6ZqXF8kZ/8Sff0PW+0JhyKocFntPbnzs5LUa5ExFq/O0mN/e6ayHJK3U1dW0KG61K6LG8cZWGfSD0lu1W5fBY4/lIjQrtt42ms2BWMGacw2hExtGoqgKClAUG2KivKUcG98rPt6bpiJbhXTn0GXBkjTcYajgcOnpudlTyOmW/8h9/tf/Ff/lLJsCLkfTGZzDItb73vfd0MRk6i3v4ztsqhqXDAEaQ9a22+8bF+GIA1uD34LqC6gi6JKlabIiUsoLvAqwX2UqLVW9AezLO/YLr5Von5+GdejyIPVR4kdLf2+t226miPsoGdCyVEU/iumoV7V5Xix1uT2enp9rvduYl1dWq9o0J881mbS95dn7mh4WAHpV8W6Z6v9NoPHQiVe33KkcjDcrSODn4QTBs1J/xhmzUyaTV86u9Lu7et6iExAwEAy/rqoVRTRSxnc44WkTp8FAyJBmg4sizhjCFhKnS6uq5Xrzea7fe6s6dEx2fH+vy8lar9aX+6l/8nG43uQqe1wYJem98sCw+KQrNZ0NNjyemjdqmU9XV6uqoXhnvppBtUi4nUnRaLTaalY12/VjT8cRQiZKfKT6M2OwpXGSQ8bUpK+JFUnl1VNOgzgJSWSdF1ch0dKN6V6vPahP4eTaKmndPyG9FTpf98m/+ev/P//m/0bNPnru08/DtB9qvNvru936sh2dT5eVAj5581uRvSM2iosH/Y1yQ2ngVh6n0AFElwWOm0N2T4IRHILT29a32zVCnp0c6meZarqtQ7IxKUwXkY+MU+qkYTMeUwntt6kIVWWnHKd1r0IfbJ2moq62KdqvXt7XmJ0eqdhuXFG9uVzqa4nFrTSdzdU2vQZmr4RSI8tjcdNJut7e3d8kyKWWGZamiHBgXurSYTrrLmwLTVro4lj56tdb9ew+CVkGtlDA1RQMixpAQnIcUDYKa37PHsGWmghxijBaeEO/b+wDVu0s9f7nRft/r+Gio0Xiiq1s85qX+x7/0ee32pXIiHrIs8CkcZ5E7w87GA3OHRC9CIZ4JjF4RybCOHkCBs6iV90HX8Zur1Vrn00zLptRkNLYTOpRMOZIlhuyCBFI0Il9gYWNuDpXJl1R4daEj3pkEFylit6vgJ7TadGJ9SZRZNvhNypPZv/vyr/T/7P/6F7pZXGlYzHTvzXM//He++Sd6dP9Mo8FMj995wwAXXNTlmT1dUIB4xUy3+41mk4mGbITph6SFtMaQk2LqVhW8Q1Wp3d2qakud3znScNBpudzpzumxE5iqJtvDvqPi4EQiD9HDtia8DLWDo2sDayH9QllkbLNZ6dXN3hn57HhkQ91tKk3GhVabraaTidqmsXGNZkN7ilE5VF8WWlzdWtkzPZ5aooWXbKjkILkiN8E7oPdLEjL0nZvVXvfvDvXjZwvdu7gTyRxVD0qprseH77AoCuhhjjAykPg8sCOYi4SG7LdR1oQqaldtlbd7vXq5kdqh+kGt5fJGly9vdHI80p//S0+025SaTIdqXOfnk3OV1BKomg2Qh6FZhHtqtdv1Drc2PAterOSLiomJC8KttF2vdXIy0nrZa3I0CdrNEITIHGqfIPoJW416LDCICH/mYa94FvbMtIKL9yRznfa3G9Vdo+W61XQ0UAXjsA99Al48+xf/7l/1/88v/hutb9cqiqFOzueuV3/y0Ye6OJ2qbUd6+PYjFYORBua7+KJwxaHxixIUgs7RaKRsQMgN8pywhPm7stJmqglIe7KtnUP23Tsz7dYbnZ0hmh3YuJxxQuIS2myQeCezxZa+UaZaU6+tGmv5CE1QR7vNRpzzVzdb/x7bMxxP1DRUijJttluV45FJXX9YnB0NB4UzUZKeo9O5RRqs7K7aqxwMQyxhmVhsCH8X8hlrhsI4Oxnp4xcLnRzPvXkkdq5MDQhdlA+RykWS1FYUFg7JTmcpHgboqo1r+dA+ZN2yuCLva23WrSPI61fUzCkN9jo7m+veGxfq2sKlz6Isvfn4uJAA8t9CYyRh7EWe8CxhFb0jv8eaflqhAgJhlXjTRhMiVUXJkOQM9jmzRMyCEd7NdBUeORJMigtQE1YaZKRKQeMFDMBhoI2E7N87CWqqWl03UDGmFAndF6VTayf/+f/7i/2//P9+SeslGznUbIY8C3CwM27bdrkePbirYjDQYIihISjl1Fg4Fq4r6gymS7bbnSYTQnjwYrZua6E61dSIq0rDotPVZe3wUo4znUzZeOqhVDrwYBHiEEcMiEacoqRb5KPqOjSD5QBFdK6W8NbUotK4rVk8gDL8Zqmmb7yALDTenM0ASxRDlEi4Prsv//x4ArdKkja0goay4mCYO8lxGCxMYrkuX5YIByY26L6napEb9/Hz5XBostnhitJkyja9MfxmjQHWqiGp0SHCJfIseJm28qHDi7I+gIPNaqvrmxut92uV+UgPHj7QzAr+TH0incGhkNDT6cxR4NnTVy7fjXmWyVSnR/Mg83dbizRtuE2t8XBisQWY2HgZnE/Fyi+QVEtR3bQxOx9w2RrtYx2lT34NWwEd1Nba77eR1JWZLo4RupBr5Fosb/2ZGVwrh6gstd1Uakjiqr21ANn//n/+H/2v/OpvqUYmPx4asK6u1rp//1RNs1ergc5OIGBH3ghiPrjEMMIZItkUpyk2iSRnv9nYuK0qtisKkyWL4hSguVutMHjp6Hii8XSsQTmyOJTN5N8nk5F5tL2BeKuSeqjDEAuVa7vdRibc9To6mfnPOUfm2DocU+7TOT2aeHHBwJMS7itX1demGzAWvFlRkAgQ5vAkeJHGZTFDPIF1CP+pDo23SYofFp+EBR6Vn+er4eDAkqwJ7zwsAXlRrzc9xp91JBiVKxU883g0soQfz8LfN5JtwZK1jYtDuN6t/R4c1tFwZEMCWlF5IUJx+Kn0cHBYZxRO56fH5uSpKU8nswi91tiFDonSJ+/mveR9E1bGuJ28miUoXMM+/Ge9g8VovUbxxNZphRyNxLCpXA4th7Hv8+k8OGUcMoZvrhbNJh5ZWi03XvfJjJp8ruyf/eL/3T/96Kla8Fgmv2zVdi4tnZ+jvMawwvoxsMkktIlUFfinsWG1d81yMhzq6OjERoPiebuvvBj3zs+UD9lwgzEby/XtjYblUMdHUxsBCRKgFh80nEz9HHgADA8Pw98hSRoNSuNYsuWGE2oCGIMeOuTxHVaYtOFp8Yguy1mxEHVj4ACByEIHh9nYEPDkgSWgGhUCNMLgMBY0Mav8GwZjUSo0iytNURBgo5DbIVzAyPkzNgGKhQ8Bjpicxs34GwhrfD4JY/x989b8HfA2uC/PVO13Go94T+RdfA4/22pLkpgIeb6DfTE909UaFKUPHe6DfiQbjcuLqHvQrzYawjCAR/rMEkJL4/xeQDFCKR4/SqtAo+UKvqY3FDK9ZfFGlAVRZBnL02fD4Ver0WiiMh/6Xb0nCY9iHyDa7W7vPZyOpvF8v/Trv9Q/vP/AD4iIdlhiZNFvMhyM/NKoP3hQFmQynvpU7+sqeQG5oYceEH5/NptqPJ5ExokcaV/r1ctLPX58L/oskCsNS330wTPduXPuhcWTGDPhkdrWbQYU71mE9XppmRjlRU4SRoxhrNcbx20WZICxF4g8QkyAoez2O5PqJBf8PM8TB4mEAmOJRMsUjm0pd1gBD/HnVskARLLSn+MNsWuMOrYNBTX6vtKx2yLie9jEumJtOof8IMPDK8bzxUbznoYiXUngChIAACAASURBVHiapsKYah3Nj6JSY2OrLPfak4H2rc6Ojh2FzNfhCGA5XDYKXrPZYxid8fUQ3eJomDxo1NB4HpyOw3WCL27y4rAb8gWfDI7lcPsAKXOFjudn7SrYiIwD2alqKuNs/6zr/8gL46DNxlM/MxgUJ0Ik43tcX6f0uN+pohix2/mZ75yce4+yX/3qb/SP7j+04rhxBhonfTwcezPxfPv9zh9WDkobBKuBR4sHCWNa73ZWEt/Bq5Zl8khRWkSOv1rvlJeZZsORPvzwEyvTvaCu6PT2dvTssMBIqqAEAvPs1DntxpuFl7YfrQgNbGKv8XRqb2SBa8Z7tEHAUrDw4nPADic+UsJImP5MI+t2jCQgZhNYSPcQFZTORqFowqPGAkUCArdqGZlM8Cb3mjYvwhOHI4wxNtTfTZXEUv84jHw2HoMnmiHuSCpzRw3Q5p713ev85MQRINW9Ys2c/PF5VJCijykOFBUwVNsp0RqOvIdVxT6lylrCqfaEYOSkU6Fqxfs5KYPqsVeONYvQHL1R283ahxAjnM2jFQFD3e42/m6LuYe0veAYAp4c/o+kkaWEB8azlsNxeObf/cbX+jvI7yEnq8ogFdd6fHQSJ4cv2G/jhBVkbmCiJGrwYkMp7GzxhK/zs9Oo3ARREDVWPFKRa7Xe6OnTV3pw90zHx0fhwlNrAOXKq6vL+F6yaRbI0nm4ztjIwXCUDCCMPLxDZ8GEMztvTJxuXpT/lG53jbyP42ntY5J4HUSqGIqTHTxXIvepXPAfPF+Rl0mSFiE6QjPZalg0RsCi8htAAw6Qxa+m48ieLVJM6xYaUUcU6zeCD23qyokN3YUW6rpUWxtbUkZcQo6fnyrLSns9CHASL/AexugIYHI6vhcMCPaLiJEZpxoaVfuQzkUAc1Jm9gDP3sQzxQFKrbEknkAtSH5qLqbxIsqsNzstVwuVw1JHR0j+hj48n7x+YcdEBlGMQidpX+vcIxJLnJEliUSTPEqX7GX2tW99vScTYm/BRQbzqEZGTm+9cG0bGjeaooauPYZbj+DVu2carwRmOJmfGncayLtxMFUkssyedrPZ21TXm63u3T0zPQIYf3V1pdl4bMyVO7WOBkMwiZUwXabRFKVJ4MGDMSOlOjo6jr4VY7PWGfeOVBxxMJmjvV+EaBYET+vwkLBaD/+XqBc8BZ9vyJC6C3ge75nDe2pnTW9PVAFfA0cwBDbTsrkkONjYIwXNYi9ONOBz8GipTdaJkJPEVvPZkbGdSfXkXTfVXpeX107S5hMg0Vg5CaRL4QfpWZT0XGeHiHZGzA9kXgM4WL6f7zJkwLuTJBZBE5Hg+HAZNkU9xp7adWxKwZy3YBriuTAmcH+vxXKlCw4L3G1da7FZazAcuJOS7k+SsWgWiz0wm4A8jRJxVTkyAzbslb/+rd/vT09OvdHgQnsmFhD8gy7PX8qJBMORRYexWF6QejQ2m41xJFL6k6MjnwSHkSZwm7sSc+nVqytNJhONR0O7+ZvlUpPRMMjbFFZ5QWMN47bwHC5BEZrpf3GEh0QlnEVLw3ROJhf1XIyRRdlWgP3WiQqendPrzrkkdaPRiXcGXkAYV8izat4zvDP46xBivBEOV6Gg/DTW27GkVCeVCm3oLoR0ulmsdH39Wmcnp+ZowcD8Xbg3V2tS6m5hSMST+JlDp5lLgr1xKhWUo5N5KmKCdeM5zQFSsKDGTEbeRs8M74EhuLQAH4gHwqjcqRm1tkMyhwHa6SRmgcyeg32wSGioOGQYWBinmYSkv/w0EuckO43tKKITex/MCN7X0SJBH4oo2NNuv1fVkoANzP1m//Wbv9+fHB2bN+MPA6P1/gGHJp+c4J3sulUELvOix+nkIbxVHR2AKVNNLj/tnioI0bZ1OythyBpH+nqbWpdXKz28fycwD/i0qlPfNyc6QgSHoyQpgijDA0QEtKFg5IlxtnehkuMMnPLYgGrF0PQGAL6BSqnd1BqdjAM6/fDEtbNjh26LUAOaEFJDd5Q6A2NbwxOm5DrEDZGGEyf80x3Cg0rb3c6HgXeLhCYECla0OSpF2AomhjAb0cWfl8QSwA84ztmYAgIlWTxuRJ5gPwjBZNf8j7XB++DhQ+CMcyCTT6gl8LRXIOCH19PkYkAQHAkeNkqcYFEwNLArKkIB+0PlHi0SqTCeBd3lxCZ9h8UeQAdrBapwCE5scHoo0MlFcDYjE+bZt7/7h/1kNHV4JMyZTujQvAVl4gczbdE5y2YRWAyHNvf2kpBUnzZ28fCA2wC9G6tR4MI+fvpCb3/msQ2M8O72g0S7gC9evLrSdDzU0fFctamMCLNsxMH7Gcu56TczwUsShVnz/HgWntONVvu9JXT8KIeIEO0wl+qpQa1APA+SF5EPFQchvHlgrtCTI0Y+7NshKQlBcBhR4EbCnzcphUOwFp4G5RTemOcg5BpZuG8HmiUM260eZOVW8IXqEk8PRMLj7aqd3yWolOASwZDQNSQcSOQgs3fbratd7B/rjhfFc+xR+FhIIU3KsUlpH/Lk3cNzEcojoQ3vGM/pSR2pWYvixGQ8SpxnRBugXG0WgegSTWDYTLQ8B1tjTExUIyTTFpt+H9y9qbauTB3PZto2lbI/fve7PRyVk5o9J5VmfwQCUb+krfMARJ2JWkqVaJAkezKwBlQnQ+V0m89yn3anxXKr4/kssu8Q7vkkhyeOvl9ngGSTLGqWaz6fOANvXGiNSpQ/14CfzU9ZK3i3hMeDYolmsv12pxqyflBohLzpQHq79xq6Jg7Egad0ioa3gsdMOOdwYEwthTo3ZPipcQvaqW72we9J9vwRUeLzA2eFx7In8ZCAEDAD8kkE7GURtY6HKaGiSQz6K3m/lChV9c5sR0kFydUcjDcgB0kDCRiYjAOFR7TOkxYGqkTYfhqoYLjjw3PQUkXLSWDpMMioZsUTcDg4qEA2vhMDA48eavB44RjsFDxrJEQkR00SZTAmKg7RQUEViIccZeq/Gol0yNfwrtn3f/j93gQ3iYJTfcShuO8ojnswAP+eAZrTDJ+UfZvCSOCXGIqxkYQMi5GzPYyBD7hZr3V+euSSWDTFRULBSaQL0JMwqHa40sKGSq+vF7p7QbUIcjiIWgw/Ja7GRJx4PDHezAHPYTOEFnwOXoJwyQIHQR3f7WzO7jkwIAnEpz1AYfvRWuGOyOiGJHzW/vfAesvNWmBndIFM9QjaB4++t2cxxjL3SUkUD4HiP/qRDp7bomYPa0rY0gkZjS9xAl05ynILLdB7zl3RifWxlIIMGChgYULoKE28u1JCZhzSHPaUUHuILtH7FJGQ7++BMKn7MVWhTYaHJC/oPdbpwOVa0sCBtodMn+NWlZ7ZXtYjuLZLZXlAWTRq6CRURGK+ezCi9QEulQFl8a4uHb77wz+1QWJMTO6KxCDomCCPY1JBUAPBgFkMClmdkpXonsMgY+wJki2SDsLki5e3ukDeTy0cbi/RH5GdJCqm67yhUVEB78TDvbq81rCEw4K0LoI8T7N/MHYHN14uGZ0zZerv263JYyiUyZAKRRiGHcR/V76yZaRkKKXgwcWlcObSYcI7/GiFBw3Tt0E6G+0YczI1vGDDQiARL+fkIn1HcJDhjTBE3jeSj6h9O1HAqBA5pGyX7J7fX61X7qZ0XRpvDy/oKJUwXEowPm2yc0YchskXoussrergsBK+4U+BLGgpA/dSIDhw0DY0t5+zz8wLCijCGkXnZ2qlTf1BHLIDt2tKC6/KgcoHjl7sJwbJYUUyxuEwNZjJsI65QhxKK8v/5E9/0LuawUt5FEg8NIoeQp0ZfePJoAPSUvsv+yFTuI0wFW2PHr3B3JvlxgYxmU8ihKSHcPZqTxlKDz4TPiyxpvFzwZhrcbvwNArL3ULM5c+fz2eJ3I5pbKaGEu3CMxBqSExIwDyTJloHU5hMoYqsEYiS+mQC4CWj/VTjd6gwRB82MQE4Qw/Idrd1uKRuS6PTrq11u1zq1Fk/mXBUavhMIISb2cxfDkL2lmDRgXrxGpooDw9J5QR67Xp5a70gkcBYlJ6ilCVbcUOvUteYc3VA9JJEXd7exyXMYDuClkoaRounD6VNkpbI6iPlCNgAb3moQEUOFz/jwqpVQzizENrwTEQHjBKjI7pyeMCKwVDEOzkddgWr92EDaiCS9kS6b//RH/Z4NLPlphwilofSKsiIYPIhM4OEDYQRHXIHD+MEjYdKQJgyZLWpNJ5PHDrxlvYI7lwMj0q27aXHg6WskQf2CeWzHF6jFHWz2OrZy+d6fO/ChnF2ehLj5aLtKjbQJbDAMITyGVSLy1VBWnshE8me6niJd02f4O7+Q1iPkBMN90E1YSgeN5L3ulos9Oz5J7p370LDLOgwqI39dvMpngzQHyGNzjujSVpF8RoYZMKjiEYsPAAikCljY5T0EsS4uroybDoCp/KH6NAS02B5Q8J6JCsom7zxTthSeZQ1DZDipMfGxtlAwneQvqV98+hA/3loXUmo6FSkPOvxhKlwQDS05tMUX0RPsCZ/x3jTS4kXjtIr9fjgMhPl5AJC45yBrBx1uiPT7//Rt3vqnrwnra6HWZa4emOO1PPMxx+GSfHKDZyRbRZVdGCKoA8CyyyXK2+M9XqDMsQSeGAbBh4wFp46dUCpMEKX41LXHicveL34/ZvFtXtvZpOZpVWQ1+FVIwQE2Ca0NqYYCHHWaAafEU7SfctGoimcxic4pCavAAay4MAe8ZD5Rh3anGRGD9BK6+1KBcKDNvOBo83U1BVyy0FQVq5S+Z1jmBaHLFRLqfYegDD5noRfXevuzM9xuF5fUsFi5Aj61EiaUC/ZIRAzrFDCaKiKpGGxwBwLSzIffGNIl/DApfG+psb8fhFyzWkG+xoDqBBF7/bhLIxuotPUcSJNOAuY1JkVsIAkibPZQ4oWFtQ4wwf2Rag34eefp9twrYI9N93VKfuv3/5GPx4wrgRqBGwSPQ5pgG2c1igaRchyms9Qy/BI4VEIQ6kZ3dxdo5urhc5O6XdmGlrpgQMHSuXQFOYw5igQFFBMqkuyJ1dnwmsYwqcZO/woJ4qyFSfs/OzYYoJoF4ARol67d7bqxqXp2AJVPEGUNA80RuJ9/ztZVOp1DWW1xQ+ZBQAtZcosMyY98HseoOUyGo1TQZPgfcm6Q65Fu0ZUi0wg0w2IzpGhrBiGD2Vk4nyPseZhLcwFtkLqhaG9//GHevPRo+hXT+psIo0hlCFPGPBkNjIec5Sxl0w8bsrK2ccxMzH9p512270z8bC2cAqh4AoJnz/X7xYJjUNvchrGiBibcWajhtKxD0YcdA7mzgow2iACwgUFGTBkuV074tzeLjQeFJrMEGPgIb/9zZ6MDDAdbh6iNRTGmJsZ9qRuoVzlkXmpFOekNrl1end9YvtM77//1BMwouZJc1ksQkwxi3BhjMGmp+TG3Xm2kVxZyeSHWASI49TU6GcLMjqGVm03Wy2WG42mwIJhGB0jPKrKOBiKgv8Rsk3Yhy/8VNARXj3aU20LbrVgE5JowdI6Pqu2N6bHhEbjILRDWUMyQOaLJwEXwsOaxiIJospkYwmKa4w07tCzDV4zxAmiPyJDUgwZu1UWO9O49YMff6C3Hj/SfDpzghBlyNAZ2Em4ZwWeOKZuEDIjEhn4h1rKNpdrPBkG1m5b7Xeo4g+949GS4sIAn4KzIWlLXj4OQoTsKIfEVFz2HwfhogLDXFPFAlhCEQI9qAUoaa6mqTEU/hhkQ7dh6CGJZA75v/edP3CWfXDTnCokRVQ42D/XqJ09QsKy6RF+7B2TWIFadIQB+mPWPoUuM6ZFieGYUf2JBCk8SMyaiUQq8onwwPBkIUqIkOcNQ69otx84kezPxt0x4RWxLj3Be52cHHkj4VIdssdjg3oW/lCRc2YZbK9PrTsA3eOUmtGgXlLN3DRM6nnm4H5aOk2VisOGHfClM/7k7QhjFmyQMDqzTZgcWVwC93CbByWN19R8JU1nWzX2/NIPfvwjG8DF2bnlaRgmRQIigTWZyatNhiQGCHRre2fPEek7wwmwJYc4tAhhUMAuc5JWDB2S2NaTit1G4tHVB9VSon2CdrTO8sCXerxfE3Mt+UOzIuDaPsTNTqKSAsmRxHPmV25ZPCiagCC0N2S/951vsQ0R7shg4RwtWwps4sbyAw7ytNtIJKLpK7rq8ACsNaqg/a7SyXweOUPCTl4AJwQhjwri9VAYCzzjMpXLp8wyRJXtkaA+eYdQapB+KNCnQaecTshswgbf//TZax0fz6wYOpkdaTwZ+8951gMW9YlNcxKdOKQEwpuQFjVhEW32O9fEWaCQv8XZDcIZIUbjtXBnYuq6tJGnXY83jUQrlN0kjEHKG39ZyBvwJB1J/74NMhHsry4vNRlOTBVVzU6nJ3fcfsEBDBNHSQMnGcNXaeEFoMXzhcjWCSXY1WE32irYd/OkCXIw+oVeKKIKzsMxIOFMG6efJ8zQvTZpRCL2wftZjuh5Pqj0gxPBGdhgnWGH9+UQrlYb/5NIQCsIXn+92Sj7xrd/31l2TOaPzM6qH0o/TKlA9eLxzBHeYkIqCpJQdB+yWyz18vrWDVXgqENZKTEYqfbrtNWh2/26KdE44Ho0xBi7OUOzGYSDXbRcklzyTNb7pRHQhhJ1jLlCRW7+sdWzV6+132x1cXqii/NzjRBw2ENGpgvA9tgSd+BFPRxPEvRLjELmBPHzjAVkkUNIEIp6K86tlo4Mn0VPJF6ia8IFmf5ABZTmVEadOMqWh5r1p2R9LO+n+k24VJIzQvp7H7yvu3curFxfb1Y6Pz2LJIrsN1Wh7EhcZGCO99oJA56K9+RnB1mvDbBiTKtAph2SQtM8KHQai3adpafPOah9MMhoUojjEgeMJQnxC7/0mJQM5U7tYgraAjsz5o2T1SdYZh7amLu24n+z25lWGo7HHtm3WC2U/Zdvfr3H6OhTdm3TnBYdhJSz0uhkaw2jST4SsV6TEU3kwVfxqLe3K7dxQnBaS2jpO4b+Z1g9SmmM+IgmMH7NyTgIKMJzMUSUJCvwlWVUqYAfErjCPTbRe0/SsTP2IwzcLG8TrRTXiNAcNZ0fuyPuzfsPnPnGZN+Y2uChBXiIuomMtq79M4eaLmXA5erWb+i2DrJnRAsp+SJ5i3GSkWnyzh7oSQWJUl5bO5kD9iCw4l3xCPzaTXMOr/CT0bN+qITgcaBbrMqu9i4QzKF8wJxZq+PZPCpdfJfFI6wznCAZbZDzvEvS6jkZo+ENKAMvSEf+9WbhtmWcDRPfSCqAG7wr+4AxjacTG8yB4+XzSiZlJG8O/A3BCnQPyW6tYTG0bQxHY49NcaEjR9xCb05UpNAZ1LvK3Gm132q7ry1HpMKW/dbvf62njgiL7gGgXaH17ib1udCMtYnSF7OpKxY2V7XZaDAcezgQZS3wympVq+33ge0gwWuuiCEbz7Srt2rrXustYkzmesckWWgHBB0h4Q92n4cUV1vkTUx2ZXGhhmiK6uhBxlPRVgu2y7VvUR6zgGafA4tSe/UA0lJts1PT5JqMpMnR3H3NnlFJooHEzqOQYxqYKRLoID8e1Qs8KNWZwvfsMEucuTUUMPmnO+vIILkiBRrLpH1qkUjug0OM1zBBPCDTLnV8FrSVVZNUqUZk3LSQJtzX5So5qJ7+kBqjGAC7z9UWtbompoRYUELiQR+4VS9Jd4jhOOEceDCoBxuYm2tj5lJBXzZg8KDUCfroAG2AO8z/zorD0IRgERi1YyI9tdKad3ZxJDKdrnLKaOMzF5nwZMPr1b242khl5mENdbt3t2LOGWr6EFbgAP/Kl36+3604jWR0QTO7CnDIzFJWy8OYYEgS9uStTX3YE+6T2MEPSbssK5Zwosf3xQJ4tna6y4VT5aloTKak/dVeMxKbgAm0sqaEI01QCy+etFtehxixnI8y7dZ749+iLTwWzzPIcRTDGKbvMt0oqJd6E4M0A2wHBubQefhAFNOiFAyRD/1kS4/+F/4+Q0A9MtrPRfYfGfdhBJ+79nz9R0zxPfCga4ZtzaaazumqjLaM6O5LlEvKRsOAeC7onZRk9YyPGQTmBbcPCs8T524iC2DwUkwiTo1lGDVLFSVJd1l5/THyskBSFjSNRxta9T5wIsIMSHO1FnCku3TS3UPu0PXgrCJ63Fkzvq+J7N4VP68dexhDU5uR56KlCcS96jyuDgn2Jg6Mx1/zvn/lCz/b397ceCAltMbJHBVKmoHi3maAvLc9JoGlIrqBOHVkqh8N9WcMNnCFZ8ekAfE086dp3bEx0Q+ZyOCgd/wwLQA4PLTLXW6ZdvoU5bT0/9SSTcbzUrSNIufnG4rCd9/MTmfp+yh5BuYxzPAY46Qx9BUZhct53FDg8USuIvBNDNyMjkV7As/KZj5NHFKaqfCseFgyV3Dm3vOOyKLDQ3gcnwsq4YkoFeY9kaPTjz+8VsP8RSipIeXU3F2ThPyCQfUlfyO4V0IiMxbpCEVN3g97ZXVMEg6yexiXLhmFBK8ZJVZ0d0N10E6M0QCO7Bpd3956VCHPfHI08VCulAa4isW74snoWedmNgZfZZ5MQamR/iez0f4nnq0kwXHpNWgrU4RAD0xyj4cNjpWxNzmDo6nTQ4wzots3pQXv7AG41gLUyv6nn/25/tXVjRarld5+847OT6fhdZwhx4eyUCZb0z0qMaiAESSdpzEggDB1chjangbY4yk9KD0xV76zhTk30AHpeVKa4exw4PtUcOmt8lFM8+fU+pqLjqYr/pyNwMQJFdHgzq92Tavtcq+zc2Rg0TvtM1h4abElX1fCbUa8U/SNdeqagWFCw0DNaQxXMh1EKK7iurWa/nPXmJs42RjOgDAfpbKd769JSnJW2bNRcg1LcGTwsPz2QJW++92PtVhtfEkRV/hxs0XGgKgBdFbcg2N6ikGtPPOQZ6fqAiOZaUh8TnfrgL1hOIbZUOW4MPwpE8HNLRmsY0eo9GyX1nsFzgNuuafSs8jxUhyMqFGD9zzhDfzqXpgYDNDgYKCofNEVTcQMjkhDTt37FN6QdeVwdcz6tAwRW+JyJZiZmLzMDBMfVK9ZDO5iaIH7fP7mz/6d/uZ2qe1ir7efnOvuvbl/2KoWnJmFCyxOJt/k0GDd0bhDbdtN8hCknGvY+Bh7FB18qSZgaugwYCP4IH9eh2d0xA1y2q47eWfGC3uIh0W6MaSQ0UDslr/TXjFJvMpC61XtBICrynheD0RKRX3jsbZxOOelreOwwo4wg8czGrTQ2MmCNwqdY63pQNp5rFzQWzEpOI18JpEwMU4iAdvPpkCXMccons9OAuGAf3avP/7jj3R1vfDtCTYAq6DSRA16c9hMBhsQLjmATuATK2G0EMJcj7/mmHh+UuhPPYf94J0HcU2IPaYH+LJHjHP2SJ6Y3OsLqA7XnYQc2YkRFLMPYbgS70nB9F3WMa574XNhUgj3eFHYA6ujXGFjJCP3DQVVFMP9o8QarEtSp5ufTqxGVHWV/fWf/VLPOItyMtUbd+c6mpYxuSEIR48/8eWLbi5PGRVyIvcAIxAl7IY2zrXLBJbBGmR+4XFSpPYpi9KWx0LjPe3Vw0s4bOEJe4SvIY3yhZAV2TYv6pkdGoxp2ew0pDMP1fQw1/KWispeJ2czS63c6uCskw3juZGghajDV5nVPBNVDEJITOniH+D5XcfAv6FWG7SdwIdBXDZk3IiIt1dbphPOiJhkxMAYDjI3VdR4NTMk0WKKl+Pwvf/jZ3r+9IXHjBQJEsBturEtDTJ1hZHJH4YbMYbE7a70nycsDDa1DhzchrSrr1VqFJcz8bVMJvM0N7wXTWSZBvCFlrcGDwuNVHjmEuQ8kSxGQ7tFhV8ROZj3mG51wNsy/ozrPKwGM9fI5OMmjdVL85xMGsSkY+6yYT09X7Pm0FNzTz1RhhNpvHS67Sz74s//o355s/RCnt471ozZd3njMSZ4QOse8SRYsxXgnCjEFQwFi4I5oZUSH2NVmJhggthkOaeDkNM7C2RxmR202q1VV0Gyx+2I4YGC/4geY/dipSld1jyigyQE8Dy+j4/kKWacM2T94cNTffT0ufZcAkSoA68k0cLD+2d69fLGXsKXxNl7h7ePi++Qj0Vrqae4Wvvh+zMC21TgqoEzYy6bxMlDFT14dKJnT18GTrPiBfK9MaZGG4Dm0He1EIatwkHwutRutwm9ANgTPMqgLY/RC9FwaFVYC8QPvtvB9XFgDXdQpo+P8m5T+OYU54a4v8FhXUJYYejFDHI896EXyMR4Hd6NqRJEp2TA7sBkaBR0VIpqFp5YIxm3zhIFQowSWgPG5TAnksNqMYy7G1PPOoUVkhvLFIMntYCZZMrwtFCGOsvKrl7Zl37+f+lvF/SnxOnncZi1eDSfaLvear9vjOfGg/GnExPYRjrJCIW8VM3MRcuLIvPk5T0plpBqvMcrdh6nMp8NdH29Y3BcGn3M342a6KfMPwcxXdcRRVgy1bRA4FmSkqRkcUKUZXp0d6T33nuh0SxuDoCWIZtpthudnQ51uahMRiMMIWT7Xts2ZgYdZHZRwjuMvkk3SngeZsr0WXSmgAHCGfg+bfX6eq3BYKKcIVPZ0BsWRbVolzVOI9OtQ+b//T/8jmkzD38l2SnxhoXop+Sg2DjcA8+Vvmx+VLbYS+s6LfNKRIMRDNROGo9iJiA1pB3US4R/G6TNMabK8Q0ejpouvrIkMLJdohyGx9UXhxbbUNrElI3DZLugo3g2vGpkzOm6ICepVKCAXFBioRMOQ2VaL1N1o3uXZA1HBnsRk0Cyv/sP/ymoOLRz0BhVo6ubhaajwkM/qy7XnYtTFeXU4ZPw3GwaDU9LLyLKFd59iDCBkI7HYyyI41XMVQ28EmF7mO203Q7dTpkcgpqMVlXCdUyl8GQ1e9tUViR5wWDNhqVbqaBMTMyHTO70qNNHH15pdHqR5lMGJlJbqcz3Wq0yZaOR6i3UUEw4Wy9udXb3blRv4AEBfM6Vqr9ZsgAAIABJREFUosR5aD3oBtygEP3LFhCYhOh0PKp1s278/B1zjFJZKu5qDCzpoYmU4Qir21o/+pM/0m5561smcG1l1lg25u5HB1aHknSR5d7kNewk2ba1qi6owQ9iRJGwkO4YLHWV+iwumioZJMqXpwFVwRg4zAQz0RQeWe3JFnakMAkDT53DsJqsZghu0hk4nfJ8R6cADDwdkBASitgHyr5cbwKsIjxHVYxrQWqGcYGxOdjpTnIM0rVuZ+xJf+oSGQb5T/63Hk4KXMUG3l7fWkaVF5WWi402614PH9/11AjzXDTRI5yw8ijG8bmcyB0mabM8E+cgCbFwgodB6QLOYTLsQJnvV8ZNEC6yuEqD8I6HSTxl3NQVFIrho68sJsOHi+sNGdz1ljU6P+r18UdXvlbuU3WS+UUGzO/0eoGno8Vir5L6djFStd3o5OLUm+TMkL1xkhxlwUjUgpgOS+W6uoNiutHFUa6bBRPixo4C7hRn4HtOqS7+fmTEiAki2vzgj76rpo25REw/41Ah+/u01BoNKx6J7FngSVLni9GNbQK3FSq9fL7G2XIzHEIaYcvFPmYakoDaiWKad+75+oT14GEP8zejuSTekXHU/ruGRBQYosXlcI00+5X1ZMUxsAuoYDV8Ki+Hc44CAVf0uT3CCQcQNFNDEkuxI8a3er4i7BIwKPvSP/4n/WQw8qRYylpXV7fRB6HavBV1+sdvcEfg1A9Rd0zgn4So1hcb0SORuLekTeoKKilJpuTSYUpsLNfaeRLukHtQfItmTJj1gnkiGWE/Grrgq1yi960Ih/6WpGxIUAC3C693/85IH/z4ucrZiaEFp42wnxetZpNOl9fMfxxpvdrYSKezI9dTT8+4PSFpIy0uBS8HLxktBQckhXOORczBnkWr40mn6yV1XLo22fQY0OR5iNE98Gd3ZDfcBLHU9//bH6rtd64d493wTG4tHfS+1NTtFIexJUlc4fGHaUw0RuREvy3Uc3uFqSvedehyjcGR+dF0aWg6ZJaTsZZt8Krq9+ryMqboWqEfmTOelhDM/uVFo7qAk40hC0S6uP6bz4nbFfAjfD+JF+kUIblx5SpyA3fs82sPKQiVTQirTF24+gOdVhNFaY/+n//RP+kHo4GOJmMLEpqafpG1JsNCl69eaHp811dooPXDuww9ziRGvOHCfSeKx5V2Hu/hrI+wmoyIa8tyh+LoO87qlfb9SPlg7Dv2LFBwm0GQyD5JpN5piGjctU19OG6VRWrF1bv9oNOAz2Vo6a7WvYtS773/SoNyaroimtQyDfpWJyelnl8iRiWrrzUmixyMXbnwoCquviMEJlFq3OzFY9SpqZ6jQkgMEp9dgCg+mzZ6vaCXHR1imvzL2vjO7HQThduOcu1WK/ORv/e1rzlZmjOsnvnjnqpRMlMw1eyrmNFNzbypnBR5aghVFH6bTDuaaf2/w5UrA0TWbUWNMvB7jfuESmDAbOcMlwhjHMq8JuSEVvf06lErpfD7Z7PhqQQdrjEBqnFQECujVw2+1FUu6vmEZQ8ljRE16EM5tJ/y1oYVcXc6VxZ0zIYnyUkHzr33JFKs95d+/h/1Ts9HoS7GupvtVuNZqdfPr0J/d3ZkIDoaxZByDCGaguOqj0hmyiioOqOM9TL/SDJyuL5jANm8VNMNVZTj1DUHeU6N8TCpATdPyHcd0WVID8BKMwvNfxEqyDj9+fI1cvfvDPX977+QaK+0TjNYAbU7PXpwoheX2zRIqtV0CPlP0lC5QZ3FsXQr3TSLNeIFLP7gXa3yThWQdIsqBngxz/X6eqt+MAldp3FyZLPRg5NkLogt9jFM4Y9+7xsWow6n0DpcPhRqKq4PxjBo6PXlplA9CCRAb0Wp0RxelBZlZnF6/ptVU1BGcH/7HVlziDQY5XwYouDs2/rVgGQZXriNTkJrIS0HDI+I0CMfWFdnD3jooW9cFg7ZHGxDtGSgp+wtSvFc0TQOBzKcCRQuIboNdujLS2mhhpNMVVTlZQi0YSSs+3QZuFX2C//0n/aoqUkqosc0OKRqu9fHHz7X6cmFZqdhkNNZGWVBCv2pTPipytvwI7xSDL13v6orOFG6B+SjQlmqF3q5dMurWdiof8dA+AjJUbMPvgzjc28KiZNDeroR1mEc+XyrB3eGev5i4RyCe/i2e7zCRkDVN99+oE9erC2ZY9wwFRnKXKiSRtOB6nWj8RFdjNF3bUfoVo0YshWzcEI44efxVXGNLk4yffJq68qHK0Pg6XT7qw9r6D9ikD1z2Lta7377D3Q0n3u4azakJ5v3L9wxiGfHY7pI4Pp4lClHfaGBld7cY47TqG14EOoBd2jbOLRKhAInx+O75BsQKJT26Xpk3ynkWklMJEMi54H49GenYQZFq24fNzUA5aDccDQogij7kY1bEANNxm1hkKe+uAkxEXetF8o9vIzKGGXmlI2TMEItMV98Hxx502ycTBu7//W//cX+6vI2GvjbyhxRXfT6/Ntv+AbV47MTTZn9kyYkGMxBXcHpuc0hwq5nb5s7w3thV7Ehbq1NUyfAc81u7ct4yjIGnwYmAaBTcE8hkYdO12bEzawsFmE9rqtrs4HHP7vsNejUb3o9ujfWH3z7PbV1jI52jwlX6ha13nrnDb14vk5jmmNiLR4JL0GrwyQf+Uo5d73hfRWiX/ppTFLzlCbPg8qJcXetr894dblT5hF6gZXh5NyaQMbuxY/bB8DaEPd/+s3v6OgUse1Yw3HhiQ1DBB9eiejodB883CT3PXKxURqJHMVOqJLan+m2D0t9mLOODC95af6uKZm4b5Fs1wlRukXMHtg4MkqvhisHHO9aM1Et/YxnWZIkBVSh6hT9VAwsTeJt01R8ARi48fUjB4VySVT0gUZGCHyo1TdYdJMy70Idc5/2O3VoJ7/4d3++nx+jGQyyElfLcNHZtNAnH73S/OhIx/fOPGGixzN6w4JjhJC2QgNvwIU5JnUDWB8GUYVWMFTLfMd+fSsNp+4yi8tkDzcAhroG2oGQ7KJVogkclt3qwM+G1jKm2wYs4KQ+uij1/gc3qnokcSwYGSgGstfDe3f14dNXJoEJG4Qdrv/Is6GBNGT3nPtq4pYa4w2yZNeKPYMn1OZWPackhw05nbaGAsPJsXGTe7ZZh6yL65s9zrALhRF3wGw2+uDddzU/Gmo6PdaIIQglo6SpZZu1c55ng2QupbnMmDpL4hEtrnEjhQllswhB1+3Xe9M4YESqXE56PEcycZdJoh+3I0fGxZkBCnkPbU+ULPF00RsVfeittquda+qeguaHgbIDRgVXCWVmaMpnU/mpd6aG6B/ycCnXutkLyP0YB9ju8NKhlsezMpuo2jbKvvD3/2E/opvN6pEYg8F91wDqy8sb13pPzk5UjAba7SsDajwVTC2LMeQ6Xr9NnCgmXXkAkpuYUvbqck6vIUKEZhP8W+p+MzmK1hBv6r8A2EZ9HL3aVP8wULfM9jRfxcZYZOsfJ4Gq9Pj+XO/+8JlFGBXKGES85Ap5q/sXp/rgo9canxxrv1i4T5y/e3x2aozLDRRclWesmyAH2AzZFlQKh8A3c6U7d2LWZKuzSaeX11uV02NXj6JDMwAKj0i1g4M7zBlcJQ8ReP7+ezo6mfimMV8SQAkyTbt1mZFNS92oLp1SggQK+JaG4AwtJ+ELLIgIJuD61cLGMpsMNCRr5zi4bBs43P7XHhQPn4d+0m25oRGwmMMXjUIfMeMEGs51M49dZs+BKggqrOQyKxRH1Bf5pLsc2ZJqw3CBuGQLQ+5yFFmoh4IMBzcyYnBA9Yg2YlTkFZc77ZR96ed+oT8+PTFRTda0XmyS14Jofqqj+bnuP74bAgTIY7IrtG8uxEcJ0fN4mM7PfGsUJpwsR6w00ph6cdFrxMU5tCTkMQmXNRl7WH2jy1dXUTlACTSe+HoL9y6nvg/fqJUzxMhHIjwdrRTF0At9fFzo9cuFldGepZoGU01GKNeZVc7wAO7qZrARyRkjYwhX0cA2GjLQMyoOhBhXoWG63dYQhyv0ffB0hORO8xHdgVwFTMhuVWawrHQaRrcfnoBrfj3ljB7n1UaLq9eanUx9dYr76Ezowu3yXhwUsFS0H8R5pmxFkhLVL/OCbrzi0QZBjbWtNotNqLnxkp7EFtHDgwBSp2iIIoNgh5DxkLMENSwk5hk6uOBU6jQ/m0bsWOOaG/c64kHVwFf79IRQxWMCCdttzOZEJ0rygoyNpMYK86SpZcwj3HTADmBW1NyzL/z9X+gvTo69Saii18tNIhUqffjBJzo5OtGdh/dcefEVaZzaw5hmxu6lewh9LzbgNf1tqAsnyh4sFVkxgtTd6lJNceIrR+ptrdM7x/r4vY9iur9DdKZHj9/U0TkwImXeXthEkFsBE6efn40TRyY90Q/efanBeGSATChGi3Uy5taukT75ZOkS52TC9SBjE/3baqfl5lbHXFvMKGmfajLC4ORcx480NhbO4ovQa5KAHA0rXS72rmJZddPFOLrgaIM2QgBiNRR3Si+Xur7+RBfnZ24Z8NBRjMA94+hO6f2JMYERaoPyQSNgxZUV7WSqSMJjiOpBZ4fw4aDfjPne+EgqRPC5wEy6+vafDjo1qYG+0zxhlGWZmuz2ZJ/GSMSs3LGmM7ybK9gwJ02jDaVNq6AYHoW3LzxjCpdryEm04R077tCu1e6YDxnFkDCOKJq0VJjSxOXsC//gF/rz42NPy6I3Ajy1b9cq+4E+fv9DnZ7c1dmDsxjFQXmxRckSVIyztyKyUV+m7uvGMuMHj4ZOanOIVrhGpFzbzZX6jhuzStXMcewrPf3hj0O8kXc6msz14O0n8cyeGgZ5y6nlO9KBsCeLCRGugjZ7Pb4z0/d+8FyT8dA3vtaEJRay2en47Fi3t7Vms7GWu6VP73Q4075qdXV5qXt37+n4/CzNm2FF49q06NkGiwVOi27JqHczZG462evlJZedH0WbK5cKIe5gT/a1SqidVFHCq9wsV1pfv9aDh3c1naAnBT8SApGiMecxFFXmCrmKBeN3PkXs5G0Qa6R1B1GTfLgSBnUUXZpYsaMORgMXDK2ShGFwxrfXKx0fTz9tuuurNB2E56R92VCIw8ARaAwnQxqYZjd1dWTOHU1jGx9W+owcdVImf7gmr0yCCg5QxWeRjFl8wQHllo+43csHua8ctrO//Xd/rj8/v7DI1s3vbaPFduss6OrVtWazmU7PT5JihGsmmOKAfJ3RySjFIxmBEKOfe91s3DuBnCwGIsRVaQ5fI4Bxo31fuLeE2ZOb1UpXl68tBxtOR3r84JFGTDGg0jJEUh+qEVfB3MEWusNQgMep5UUf3i31vR+99H0n9Pj4GpW809kkWkRfXK5t3GgUudDcsjOcX7fXGf3Ox8eGAWgI7W18cgmNUXPnXUpTOnFrlYft2yBrDSfcYpsqSByS1DOOVyJpYZMxitXtjXa3l3r41iONuOXCAl1wGdkAYTmoI5cRLaigCgbDEzeNWX2UBvl6UJVr6jGexp2RKenKkcC7kS2m2Bnfkxt03E5RaUY/DzDC9zkiOg7yjsuxjNvBma6iBY/qJjzUUCnb93Zn3Fmz+RQzx00NRMLMcrTIxLlrPBRQnGL4SZf2DYQJ1Un74AtIQatS9sWf/4X+7OjEvBFfCgba33IvTaUFlxrvKJYHWKfATnOO3bEZ+TT3H/DaF7q4e8fi055eZouzAcc0UyG977zp3MH99OOruMIWfON526FszstCJ6cnvjm02aYpuwg6XKeV7j14aHx0uCcbzZ+HUrWNHt0p9f0fvtZoMrVy2lfPFb3Op0GqX76u1KKGVu3hAYR84ATXI3MlM4fMwzOLQott7QshfVmojSG6L6OD0q2Hyttas8lWr64ajSYncWePp+rSwGToGUkf2NseIddytdJ28YlpKOYmcg8Q7IW1kWgL0V66yR7vz8DRmImDVyQ0Qpt4RuanbSCEzMDLlrF4DlLMHE+DpR0l8HJEPyvuSV4pHhAkU79O9Axx1TFTJviMgTJCfaJrDJxoinMmEwbL4V7tlsEPZ8wLH4RuE++Thmt5EgrPTFtGzeXtXJgaE9C8h2k2EdIz3oOJJdmXfu4f91ya7tZHu+VWy9uFT9bNzW3oD10I58UhtuOIwujT2BM3XgUxfPfxXd0urrRfc2WHmU2P9I1OvU6nR6c6Ppnp6YcfOgRZiDzKlNXc/NWrH0pnpxe+LAkO0LK11GzkyyQnU91/9ChdJgmHFvI3TviD+2N97/vPNJtBeoeSHC9zZ84tWLVe3ZD2NhpPWCQwVqbz8yNdnI00nh0bqO+6RhNGsexb3S73qpiskPBjqFNidKn/frbTuNjqcpH5EBwGLUEKU0Eh1g6KVuUo+piR/W9WC623V3ry2bc0Ai+iioFO8TV8MVWNTXHfUEGEidF/JrcTmUFUsmiBb3CRoLPKyv+F4DZVEy7dfs/CF2mPdIy/ZT3M4W5zMB+9oaH2GXq4KFCLBBcMCokBJ0mfFZGOkczpNoqGdd1SME0K/rg4HjEFkSkqG0G604/EfnLtXPQ4Fa44UeNmD52hp2ki2Rf+zj/ox76nkDk2cYH4br3T0Xyq168v04BPyjfRP0KfhcuD3iA8Y/RRkDEd3z3W+mbhMW++UR40kkpXGPPx8amOz6Z6+sHHqdbLw5BtcfKpAhRWrjfc7pRm7rhCEkUf81pMPju/uKvBBII28F3WV3pwd6h3f8SFkxP3UHvaRpbp4jRTte1cc25dpaH/OGqvZ6cTzacTTWcnPoxkazAJHKbr1c7qnEPGbpzvKka0y/Pcs+Fe1wvKY9x0FT0kJGtUgDwpg1nlZQiRyTKb5UbL5XM9eeczGo9nlp3xLJ5w68lk8JLR932YSBaThWOQFobOPdrOntO1KRDk5ioDMYcXs2AcNX1UY7DC3ZZhUBHeSaTMAafbMqyoIiR70EDg5JgFFE1r3PQbYDJTOWE+edyJzX2FFmL7cw9diqEGjU7ONF/I7xMjCT2znqPiO3iCQsKhUA2tGTjwt7749/q23jiUtT392ZWnbHH592K59jQIx3vCFxUBrjmzzvCA4ZiHQ7jP9Zkn9/Xxx5+EQhxi1nX8pPEb9Lpzeqb50VQffvgiaRBTzRtiPd0sPxvOtGX4PMJPC1BLpHfq8Ol4g5a6b6m7j+9oMpqpw7jqXg/vDvXDH11qOj1STUuvFVyZzo5aN4C9uqxdN2bAUTnodHJ8qnt3uBmrVlcwmxDPkMZ9NL3W9IxvaHZC/RPkcgylihCoota02Ot2S+I18ft4rIsFvIVGeMlBr6k5RG5OxZhWWi1e6Z3PvKnJ7ETlmJBOrRetJqR0IpLT+Ds8C6vngahMqGipHoHdG1/tC/EfLcNgN4wWxxF1awY/OKr5Vt1C23obnts17NAPcD82TETMqXRaFjVvBDNc7JRuvVgtuGsnBlpNZ0wkjvKHryJp63j+NPOHgxVRDcVTrOkho46pahgfuQpekxZql/3UbYm+lbK/+cW/13ftUgMGOzGGY1frZH4hhktc365UrdncNMCULHcXDf3WIyLKTNq2ydGRPvP2Z/T+h+9rdQvYje45c1VuQSgcro9Pxvrw/WuNJ6xFoVWzcx8NFQJaBBgWteKGqO3Smj/upsFjeFhqDrZrjTHJ7E4vznV2cce0waM7E714udBnn7zhkc7PX1xrU7c6nQMHyCRLTygjBo+GrX7ypz+ni9Nj32fzwUfPNBoMNT4aO0uOyWJEjEYrhiP4GhFTfKa/oEMQRoyHWy3WqDLpuYlr8jhY5gIJ2YyZG8XolrqKqzcWi2d68uSJZvMj1609nplEhnu7zUlGmD1I36ybHI4NE3ypPLfjkoj4kvYY+mqvXtCdiSwsetnNDrqXCBycZmc6bMftZBHVeLa4BjD0CSGb89UmeEuMhnvB1ztEaX736Wic5vTk2m8r/z3nW6bF+PvwvDGbyXpSh/2g/ux53X8UwyGYp8nln/x+VaE0q5X97S/9vb5tViZXoWco3Q3H3MbKpeZLHU2mLsf5/sBqowaDTHMb3YnoSQ0D3b3/QI+fPND3v/tdLa/W1upZJ+qb5gntA52cTHR6Z6Zu1+j8zpEN9Uc/eq5t1enhvXM9efue7t450eXllb7/g0+sinnnrfseC/LRx691vYSySQqaYmBS/P7jx1ovb/T2k7t6cbnx1SN9s9N6u9fV7UrjNFB/Pj+yl4E5uDif6uj4PIYnDXJt12vt606zyUj7Ol0Vx93PVaNdw10zofkz2exWYCof3Iqw1mI/dihCKQ0WxIMWUC6eJcSVJVHRQvTMFXHr1Uu9/fYTX/aEXpMypo0S5Y5DdyQllBwd9shWTZrHfYF0Csb9hhDZoeBxaknRgs2HB02XlZqigpRgw32oUjg/iJ6hM7mDBuEfxHe6xxJb3uOI+B4y4IPYJWvt0aPlOTh1mxzPwrDUcLU2eA9Z8HgYRsWkGy8oMnhOUmhct1soM5qUYzAqA7ayL3zxS31nmqLX2fHcFMSazJjb33d7PbhzrtHR3FdXFM1Gr19e65PLhd31wwdnuv/gwjrJk5MLvb5a6cP3Ptaz24XKhou5wSa0sUWD+8n/z9l7x+1dl2fDx7X3uvfIXiQkQNgjDJmyRBFQrFpctdXW8bhArbX6Wu3wrVZ96qPWatUqiAiCbBBkCQRIAoQkZK97j2vv8XyO4/xed+j754sfBcmdO/f1+33HeR7nMTIJpNMJtGttrDp+UAODsQM57D8yjpM3rMTAQA9qrQ4mJiYUM0dMcXY2p13EcND9h+dQq1dFRu3QFLQTRDyVRD4/g7WrhzA+U0JvTy8iPpJxw8gWyvA16yjX6oioDLFYjXSKdspRzM7mkUhEkIiHMD5XFGtdgn+/HxV2mSzi2x2U6py1NkCvMY3yVCVRkVhDoWonSbfTNWdZU99xwUSDAY0cG3I4q6OSn8eK5cuVES6SLj3DaeilaQwXJIm7Pk20VCOzIdRUyoi/SmzgX8yD1MLoptTaBEXkmBprPj88QUbkWZoCk2K5EIrlEpLxuGyluQlJzLb71uHVtJdp0r+xiCrn8C4rkcA/cVKC32JbsdHpkFJn0x/LK7fQBIUr+TyoNSrwNFiG2AzcKHFc4C3LMcrVEIxYkDsjYarUGnFBskDnBx4aSAk0ncu3MD83j1jQi76BXoG2DEJPhGm5V8U0F2S1jkw6hng6jlKpir5MRomlR49OYc/eIygUyjbLFUnEQt570j1IJSOolmtYumxAV8p0No+5mRzWrlmMvt4M5nNlxzBvIxIO4NCBSSWkRuNRHDw6pd0US4RRoK7Hn9AH77SqGB1Oo1AgSSKBWJiGVx4USDhoNVCt1BEJRpHqiSGXL6A/E0U0EsfE1Dz6BlI62Uhd47YmLYyYWqXRQI1utOxQ+c8sGZiQBQtA4oL0dCoolRlaRJDSphuczwr4pSzD5YxHorzeeMLWUSlmsWz5ckRTcYSVZ201MU9v1qCpRAy+YBD5XA4h1nIccdatng4HwlrILFFYn7IxEQNIsmmeklR/1tF03EhOo4JhkqY9yu6ZmpxDNBlSZhCvfC4ODkRk1sCGhWNXdxtSGq0EXJYMwkPNT1zzc558oquZORhLbILx+j4K2LQeiB5KyuuR6SybPBcc5SLm6qUGPLK58YrtU6O94AWXXtJp1ytaKHQlGxnpwdGJMubn5pAMd9C7aFR8s1QsZGKpUlEz0wbdV+nx7bV0p2qVi7qNw0emUCjXMD+bR7VGqpHJMvlDZnqTCtBsMmM6FlMRW6SyscEIkRD6+9MCUxvVBkrsiP0+xJIJayzaHmSLDcSpG6/XEEn24exzL8Rvbr9DNeHQYArVchPpTNKUcE3aBVcQT7JmIMSTwVwuj3yRth5tLFkyjGKpJKZNs+OXwpJXDWtJX5C1l/kY8mXWObuvN2WeZdnZJJg00KmXMFviy4hqMsLbS69DZq4E9H0IhzgwcHxFjksbBV3ZZKqThc+Xbaepjd7073w+FKpVhERgYaAVmzxe2gGkepOaTHFzyGBAzBuDibiYKtU6qvwsxEAjIZtvk7FTrmFsbAIji/stGllMFssulMBP+ZKEaMyrkk5pTZYhjNmLW+wJFxlTwcwp2aLBCAlyadLuUHpGZ5eoRlieQgbpCFznaUvVJ2+NQBjVfMGaV5nTmmuw54KLL+l0GsxiDiAu3iMlDEB2Poewp4bU0CBikTgyPQHMTc0pjJtm9o12DZVqA/6OHwPDfaiUC5iYmBYoXa910KZ6sViEt2GU+WDIg1QyhTKJDIEmigVepQ0zP2+ZuZQn1EaIQjIugCa1MBEMLx7UC8pl86jVfKCzUrmUw5svvRY3fegm/Oznv8Rzz/wBqXQEUzMNZDKcNnRQqxBZIJM8jHy+hEgiidzsPOrUlKCNRIzTlYa0NZQJ0Oc6FrbpUte3W0E+wlxNzFQtUqYhBynJSKuVAtqtENqEfRRYSQyS91oHYW9QL5rUMzYo5Rqp/kSos1i+YpUIt2FvRItK3Tu5AoEIIqGQAOZKrQkf1YMBD8pFNg8MQreIFZqWcgJG6TGbGZYV/kBYTWmtQNPYqk7PaDSEUDSGRqclz0jalYgyZmHTztuSli80N7KMdJ6ypIKRCMLrnwuRyIhcQGgDzZGaYqD5NxoEkJDBGpISYwL4dJFpol03gRoXZYeemFq81nB5WGszVo72gFJCNjWEqJUb8Jx1wQWdoLeFZCKCkYEMCpW6OuOZGZ6QNsLq7+9FT08Sc3NZhEN+RGIRGQdNjmcxONiH3r6U6s29+w6b2wXrgSZztAmEctdbkmu1ZoZUUX8FBfpn14E8s15oCB8Oy+yU11yl2kSx2kRvMoqBwT6EokFMzeTUqc3my2g2wvjhj3+AdG9ai+2fvv53qNaKmJupqYsPBelNTgu4NuLxsMT8vIJ5yi9aPIJsbh6JaAb5cgG+QEwPlZ5GzFosFKn5IOTBOGVaAbaweLRPt8EWYwRhAAAgAElEQVTMbAElOqyJGd9CPj+PdLpPFsjlchW5QhWRsEf6pHqbJ6edPoVKA9PzFY04Q74qlhCHDHExkrbFiGALjA+FjZZnTYhaFCP2luqGWQZDiCdiaNI7kiRix87kEclRJMcPlUJJ7HF20DzZyI3klVkoVmTiUCqVEI7GTdmpzMduLB7Z6yQpm9FBsUBCM1WfHsQJ9SjWpK1amjeWrmTKF5RDwyxHtnnGFu/6KskOm7UGqYA+emyaE7HsY/wBkT3UhcsSmgdTC55zLnxTh13hcCaJVIqsFQ+y2Tqm56fQlwxr17BxSCeCKNV43XUQS8RRqZRkXsQHumTJAMbGprQQmY7Adr7MrxUrhj+sxUlEEzGZBMRCtOhgdEcLU7kiIiEPksmkXmAk4kWhVEUhX0c8GsbIUL/wr3yRQUVE+4FmII1TTj4FVdpyhCI4vHs70C4imyshzQhfef6IAYZUIozX9xyQ9cvwSAZ9fRlBO6FYXOx1ztWpI06nYohG/CgWarpCyLopV83Yqq8/hXAogJm5sl4scYOgtynH4OGBEVmt8HOXK2VFd8SiIeQqVcSDXGAeFPN1jM8WQTSDn3X58qUIMutPALqFDCj/JuiVLzpfPTc0YTEKqhSjx7wXf1jDAzacBJHZ6TabVUQjJMeEtMA4DWGpwRk1bxiZEbegZ0UoqEaUhGTsdk3Ih0KnmKbbNndgGdPyqpatNq9aF6zaNNIzbaUbrbYgn3q9pGtY4VSaZZPtRI9Qbg1zJmbDJwtAEnZdHIhS23wBXf88agnKyy6H1/umC9/UobhhqD+FZCqu0Msj43nMz85iZCACfyjkrDw6GOjrFUmX3RO3ViQSk/kQr7uqDN5byM4WUKnUzRaaXtkNdsV+xGNxRNNRHB6bRbOUw8BQBs1KG+MzduqyfqQjGLkpNElVZEjHh2EGJTkXhlyJJgNN5HMtDA7FdFrJGMvvU4psPl/VicgHwbSBYqku27nDR44o2iOZDKh2TSZS8EUSqFWLaIF1ltWO8XgIVU5CqGr0UPILRPn5/X4kYmGMT+bU8RK+8fGzFopg1ng8FhH2yU2gCBI2Crq5eeV6kc2VMV9solScRiwawMpVa1Svd2lmbBasE+XVZyC4p9aW7jpEqSrDOf18iX7lR7IBMO91c6KgVXIkGhfLSSGaFE95qBmivt5IvzqcKOBjzbcQI8jOnJHSUXOVkIjHxFb8OSRz1TjZZvqsONgk8eyuUopSrRkP1B/S6a1wUlnQGEeWr63NvHUaqTrYjKWGTbFI5uFC5aLkz8SSpwPP2Rec32GBHgsGsHzZMCiJPTqRRW42j+GBiDypy6Uq+gcT6M/0aE48MUF5bFzMa4qU5ufySNJ6pVZXCsPho9NIJzm9sLByXhk9vEqjMew7koWvkcPiRWk0qx7MFAqivZN0wdOYeBTrsFKZTRNlBEBfTxKeQFC20TPZkkRZQ4t75Y84Nj6LdG8UPl8YlXJTonvOkDn6pIifgUNHDh/QFcUGJt2TRG+aVLMAcrkCIgmLNuaIjfP0VCqMep2RZ1VBIoxkJpTBDUbclIGbtB9maVHMlxBPcdojoYYUm8RyORGKx4P67HU2GfUGZgtV5PPT6EvHsXTFaluQYvf4EWFDIha2V2pEsZhoCEByRYe+Pjbuo5dvMpVEuVxAq05XYpMH8xQlPtjgSyWWR+zQy6uTA4opEV/qzTSaDfMcp1WedcdmaeJn2eK1TEJjuxsPQC7sih6xWpo3Dn8W/oDlUtHl8zjf+W52i0tWEzmbm1sjVTZDPKBYTxMaUtKAyLvpnjQ87SBaDWuiPGddeHbH3+kgFYtiYCCNaCKMQ0eyqgkH0z6dkMquRgeLl40IzuF2I1WNRAae44RteErwGpmdKwg859CeTGfWVqwx0skQQqEYjkzk0SrPY8Wyfn2geX6/BjvwhDTVFJo1GcdLa1pCIl4gEY0hEg1hbp51WgHZQg0rlg2I4lYuleH1hNDy+lAp1UQyjQQ7WpDzOVuQBw8eRMhPJnUAff1J9PX3isREdrz8twV9+FEt1DA4mkKt0sR8vqRTNiyHQBuPssZkxB29y1mXV4sFkUHKTBIImiaZBwQN3JOpqHb8fK6gERpryNnpCYz0JRCJp7Br83Z4w7wWWVyVzHXYHxVVS8Czj2YNPKEsJo/uEO26B96gJemy8QqFA6hrOkhUwfiGlGIjyIVKMJrspbzY+81mAGiH1V2bnwFBc5/wVhJBxDTj1MUk8eBdxT9WB16jjRrrajHOXSY4py1tqmQ80lqRcieWj3aTMY/UWVFjROMv+QL6dTXXXCLEOddcjNPOOduueP77ehmeM88/rxPxt9GfiUs2wFU7M1cSSNmbpjw2gJ50EmE2Mqwnmm2lY7GD5bHM8zvC2jCb0yIs5XmMWyA6dxfFTyShiqjqi2oBBts1xOLURjMhlKOwNjLpuDiBsZgfpRJfekOdXyYV06gq5A9hZraoD5nN1TE4klZ9x64/Vyjrei1XofqNY65UMoi5bA2pnjSO7t+n+W0ykVTn2ZtJoSwuBWfWEAjPEzJEckfQi2rVNhyB5kSUBglt1JqUfPsEbynsvVrTuCsST0gDpExDFvykYnn9SGeiwj95suZLVRGE56YPY3i4H4MDg3j8J3eo4QgFqCM3coW5RxhWRzjEJ0NOU3VK0yIpsc2eZexE/jgXI39FGnRj8shLXBbTTdkny7uSHo7KyuH3N4YUFZs6+mhsK9cQbgbjmBpBwxagOmQl5JqbsY3I6dvD52SSWE3QxNwx9w5+DzZdmo9zL4j0wT+b6V5Au9LBxne+FStOOFlTpHq9qrXgOeOsTZ14zIuh/gSCoYBm2bkC68E64qEOQsE4hkf6dcKNTxP26caAkcBbRF9PQkzsXKEocJlOW6R7sbiu1jqIhkg0NWcKEoxJTMsE2ppccJcHybLWzvOiZ6BH9SQX++RkVulbPem0OrSsXMbsymHXymDNfhKHPX7kK2Xkiw2UK0AqzhEcvSCDaoSGBwdxYP9u5Qv292UQjcVEmwuG2V2z2CfLJaCxIRcrFzd/nfUcu0LKVTmHDwb9qhl5W8hWpFlDgVd2PIlIPGSz9kZLmGxXn6RTytuWd+XUXBnF7KTCOpcOjmDykSdwoFTFYd4Qmi9Ts0QNurlm6FqT35EjzBLXE2PG8n74HMm4ke+lovdoHM9O1cBold3ihCiFyMmHzdDfxGQGaltwJrFiA/bpt2nUNZdy5pj7Xc9zKexdwDtr0S6pQgI5UTNNf8SGjPUmcVVKjhWERVeUXB5nr0ig19/EyBXvxMia9WixL2ly+MAr++zzO5FIB0PDabGwORWYZx3XaSOEOmKJKIZHhpBMhHH44BSisaCs+gqVirLy4rEE+jJpzMxMY2ZuXh0cu71yuSnlnz/iFYmADG32eTRpz8TMI4hFM9O56L5KkJXut6wBKVAfn5tVIhgXJNnoM1PTCMUi6uxLhSZimRhSybBqq2K+gvl8FSXOyBMRBAOMWPYol2VodBCHXt+jhcI5eTKTwMxkFn0jfZrCEIOsNVqq7Tg7n5orKCqZEgWajpYqDfQNxAXfzM2XdJ2z1Ko3qijkiugfHKS8BSVqi5tVJCIxeQjlS205yPGlF4o1TM+Ukc9NYNHIAJb39aOz9WU8vH8cL4xPIRyy7B1xBb1+tEiOaDrCrpzDON4zki6vOzl9yFeJi8cAcS1ISjcadkM5TaadnhpBdmfjzkZZRAfjBdj40fkruQaS5FwZyXa9mUTWdT5H9IikBNpFOJvIiz+imdeLmQSfICoSZjQTagG5maye1YUrExiMetFz8dvQv3Kd3ba1ptjsnrM3ndsJh6AJQDxC1ZsHkxNlBHzEAVnwRnS9krfGeouWHaGIT4U9IQq6faRYr5HM22milCsLHK/VmwgHfKKSEfbhuI++5GQQxcM2cHdhNfJO7O2NodOiCZUX5VJDiWDE1/r7M2oK6NhAwgR3Z6lML5+0pguBiBfZ2RLyJeqBoCs/EDR3sEKpiXR/BuOHDmiOPTjUo7qX6jn65ISCAX1PXrcKew+HkS8y1LMl+p3C7okxBD1IxGOYmMlaIJGXp31JU6a+3j4EQ16UdZU3EGeKVZgBR3VJJch8mctV5CNZzo1jdNEQFid74Xv1dfzx0GE8PzZj4DlhFZmWmjGpHHy0SEQENSN5tFGjp3vIXrI1QnSWYIfKm6aFCqEYY1M7xo0jQRjJ0owO3kCMWCDz2i8tSJfd8Wpzc307I0ga3dj+18gVzgGZi17mYMaz9HsDSCSieqZUaxbzBbTKNfT3xHDmcAzpmAeDl9yAgWVrBPQTjqqXyvCcddYFnVCoI2fboQF2n8Chw/MIBFvoSQUlDyXzJNOXQCweFI1qZiaHVIK/ZpAIr7l4yC/ssZArY3oii3CC8k+eVKSf8QRKaBFMTBTga5cxPJLSxykVqzJC6ulPCmOr1m2HE0xtU2fi5wiMhp5eFMstvWh+bDYnXMgEVzl7mJ2t2EhPhAZ2xx7MZhsYGe3DgX37kYrF1VGnk5SgklBrcW+aEcsyma4KHSQVFkQctSoIhzWqPMSbLEXqVuf4+HOXrJuFVwgDTxlFq3GMFrQ45jqhGa8H89kqZuc5zqtg8egwFsV74NuxA08dHsdmGRiwlCF7KCitkZxtdUKZ2UGHTpw0evK1USs2FHRkBxe9HimO4uMyYFkLsrta7BZ2f9nyMa28+5eiiB1bvG55uXLhDYtOjYqJ7kwobHaFTkjkPDttXGqe5uRqBpBMhESYLucKqFcqCER8GEwncWpfBD2JIPoufjv6l6zU961US1Iles4499wOsa14MIje3qg6rb0HphEP+9GfDko5R8crchlJpuCCmZ/MIp6kdjos/Gp2Oi9QvVyvoJgtY2Yyh1jKTlsaFfl8LfSmo6i2PDh8NI9UuIWRkZS60Px8RU+tpy+OcDiCfLaEcMwvMgBrOzZJQyNpYWS5fA1FFooIoH8opUUyMZ5FNB7BdLYi6j21GjEasEa9yGZrGOhNYXL8sPBCgrH8DOk4o3Ahz0YSOAjqcu2wQRjoTepEzmVLanDYpXNyVSizbiUAXkaxWEejXtZIkJgmQed4xOLqWOTzufC24ZRnfr6kk2Nmlv415GuuwGg8itarr+LpI+N47vCUHDWoZWa9Rb0Ozz9eIIr2EUnZBTJ5PPIt4ubiqc3VVK7UJF2uUWxP8q4Dxq0bfuNiPHaydZ3TnC7FnXS26NzKW4gNtFrSTGEVEe3cH4xV7v4MZxxrjY27sj1BJJIh+Jn8WqDWn7eXF4OZPpycCiMV86DnLdeht28pGuxGAyznGvCcuunCDvFE8kpJleJUZJpjw2gIqQwnA2HRv0hY4OSEMWCWasCrg6xjj/kNyo2/pQfGk8I0LZYuH6JhEq9vkikKJA0Ai4bTOomoXyGunyYDRWxrGhixcyMxFmK3+ANMh/JjJkvIibQmoG8gimqZVxhj4Zq6Er1eciwt24WEhlKpjmjEi1oxh1icNWJAp3wmGROIS1IHGS4ExmmmRUuYTCIucJyTF6JyiVRSC47M+Xg4hEKpjGqlqREcG59omKH3dDEj1EHWuIHbqQTTWsnyqYrQMZunBqeJ5atWYUk0is6rr+CJw2PYvH8CCIVQb9WkmDRWjNk8GwHTMmMkc6VMudlAKhkX/kgmDhuBQqGIipJjOWP3oFQra8JijUj3mHQM/zecnu4X3Sl5bD3aSepOQJFvXXqCgT4LX2hSBXePd6/7rrWYx4dYJADUmJVjxnijmSDCyQxOTvqQSPswdOVNSGWG0NTmppC1Bc/HP/1Zwqnw066E3jsMP68wpZP1GlkcZGzzrJN1rW0uySvsiO5KI82jxYtStSgNr5dJUfRsIWeOGpcmjZ3M7ULQDPP5yLyWfbWlZ5kBKjkPBmXI54ZThgZTGJwxvsRAPvhkmm4QRLFWw+TUPNpNskio4CNvz3KgKa/m7Jk1ZDBMprlXp6IcbqgpJ+ePfk1BxsbQyMonTZC8alq0mTOyB48sQqs89VjWkewhA66AX1/D9leSXVmxeBENc8fbhIR1aaXRlAX0ytWrMMwQyp3b8eTho9i8bxLNsF+gfCaRWMib5ufgMyXjRxgkNe0kaDQbiJLsQNIKdVDMCSyWlOlNkL2bod1oV9Gqs7yxBeku64XFZFfvQjno1u2xq9zQ+WONjysbnSOGfRvr1F0NaeJW+z7u75FuR88Dpe3DitEwvKE0Ton6kBgOYuTSDyDEz1yn57zxNj1f+853Orf/8k5UazUT+4tHQuGSGWgqjo0CJBFJqe8IIkJ1WsAWFU8ikgNov0FQNCQ3VqPJExPTwuAeJ0pPVk0kZDkpsm7lDJcprgVdyezISIClNrlbfPPLePIEYxFpTsyxi3NeLh5CuiQPWOaKBPXUkjBDx9mGMKGUaaVkujB3RlATA3+aLhtGOc/8fEQi2TwQ8rLXpdgLeWWzqzbMlQli1KswGYvNLxEEQkrWe1iQEScu8izippM6zVR33PDxeAzR+RxS43vxxOFxPH9gAg3lRtJYgFbTMsmTnkWSX8k/bNxXLhPSaWqixQkZS5R6tSKwnmYNilWhzaEC4MsGVr/hr4VFuLBwdCH/j7+69tXGCOrWkXZlc6Xpb64/6oYEdJsdXZTuu1HYQftFzsBI54v5vFi9LI52O4l14QaSowksvfKDMi3lu/L66WHvheeL//xPnTt/fY8KfL5MU4VR6E0w1sJ5dAqKAWPxveuWrYYv5MXBI2NSs9FMSI79piA37KwbT6fsFbuGmtRcELR315sEcwRd9f5o6Uswlao6c1vS6SlpCGsqK/RZMJP8qrGbnBFYxxCkMfBYGXvmDGfkAcJLlBTwtKf8khMRt9EUx9umQN4v2r8ZG5hsVIZS1GnJnMBMmUiDk2cNfzrndSTGtCxGePInUK6XjWXNk03jNpeGxc5ZESl1hGbGsc5fwB/3j+PFfROo+hl53NTCVqIWZzRyFZZ03k4jYo48BQNeROhH6eo3ljZk5vAqtyjimCZL9Up+IZS+60Rn52T3FOx+a7NLNDjSrTb1PZbnvbACXe24ICHxwMaVhCKcF1L3bOSXBkm6IADPDcUSJuzF6jVJlPNxbIi0EMxEcMK7PiodTTtEFzoz5vR84Rvf7Nx1+91okBzAaYNySpwnOK9GYlw+H5qBFoJ1L9586Zvw9huvwj9+9bsYXbwYzz3/vLn6O6csTiqIl5Elzm/Dq1eWID6gP92La69+M3bvPyTsjDPqP/3pJQyODCA7m8PJJ56IHKlhqbRgFT4lXq8H9o9j2fIRbNn+Kvr6+7Fz30EMpZLqwMenp/UgFQrkDVjYo8IkbUFIHqoj2VwiFOnhfM0VqUEupmxLyNXjojTJqYyVZEpg0RzaIzyteQO46BCWOXUFu9uyWXXa5Zg7+DJycxNK8lJOD4v8Jhco1YkWh9ffrOI4TOOJAzN4af84yiRMUDNOriXdhSny4mnrrsxu3iMnRBTDSezV4enHgobNDGUObVQbHIWmtEDKtSI6NEwQxOP8wx2QbXEftqG769PmQO4MdXe5WSiyBLHMwmPnn1B0m7ws9On2bK2k7CBEBrpyF30IhT3ojQErVqZQyEZxIoV3KS/O/MDn1KB2/H7USnkjDv/tP/5r57e/+q25pNLdQDWiuV/ZD2F+hDx6R4eW4OZbPozf3PMgYv4gJmbnUMpToxHB7n0HNZPs72GA0Zij1jeF3y1ftESLjDy9y6/ahHPOOQv33/MACrUaNj/5Ik4+52Qc3XsEV7/9Ctx790M48/QTMT4zh/XHr8bBQ1OYmZrA0qVLsWzpCPbs3odf/OpOXPvWy/Q9/+uHP0NdZpiUXwbQ05vBLLXhjCB2hlSMx1XeCytVLgxlf/I6tOB1HqTUMXdTCbpjPJmv8vcqNs4iUQwjVOsr9o1BISxbgrjkHZ/Ayy9vw+Sep9GinkRjP4txkyZFozgvUr4sVtfnsX0qix3jWVQDNIJqIUKhlNygu0mrZggqK2f6XhKKCpAlZB7fXOQE9QlFyT6GVzSvekZINwmfmUGW/HTMd8YmMAvgTRcBssS1LgSkdA1XX9rvs8ZF6W4uJcJWhk3g5LKx0N9YCGmMJZvEXz7EQj6kgj6MjkRQqsewLNxEI+rB2gvfAvgiYuerpKEJ/he+8c+dO2+9SzNaWTAzjUmnmvnx2JyVjUQA559+Oj74V3+GH/74F8oFXNw/guM3rlR9efudDyPpD+JNl5yJf/7ODzQ7He7vxcVvPg8rlizF+pM24IXntyEa8+OlLbswMpTExGQW+/bsw0mnnoqj+w7hkqsuwk9+cisuOu8UHD06g3PPOx0vbNkNT7OGiy8/F48/vhnLFw/jhz/6Bb785U9hNlvA97/7nzIq6k+m8cGP3CRS8H/8x3+jWCmaRbQCmUy3ISNt84XRi1OtpuvVnNQoqrLD3BYgF4d9D9f5EqukfYtLk/V36Bhn+F4kHscZl/0lDhw+gvHX7kerWnSv37y2uzAJhWP+9hzW1cuYbdUxka8BgbDR9VSHWIosMU41ioRCWKyKfeMs7FjX8wpX4gHrUzYvLrS0u9hYXiiJjO/RXOR03bJW5iaUqbhLZ7OALReFbAQJ2S6qe6UC0uyiuSn4V514q0gaNhJUjiGbTZUYls5Bcq+/2tQpSW4BKXLJ/hBKFR8Ggh0cLpaRXrwcif5+0IuIZRh7FM/NX/96567b7hHtXUWHSL7mvciOk1LNdctX49zzN2H58lEcOTqJn//ydqSTYXzu5o/gwUefxeKhfry07RXR0y66/E34/C1fQzISw3tvug4P3Pso/v4rn4M3GMRP/usu9PclcOed9+BdN1yFJcuW447bf4f3f+g9eOapzdh0/hm47Zf34rhVozg8OYdzN52K3GwWhVIRiURcgn3OSO+54z58+gsf10P64he+KmXj266+DG+57i14+JFn9D2phGTfxmQtgrQiijqvftZHalb0YrgQbfZlS9S8vTuKw5Dnq5mi8jBVXeUsQpTVYickuxvO/M+56n0Yy3owtvX3qBTHNLliZJ2rZ9TI0cg+HfXhoqWLcfdDd2P7WBbB/j5R4Wj1jIalvQbJw+S+UEybJVnMFXJIpGIaEpDd5G16UKlTgz6JEokCuiLtFnVGe9p7OhfdKS2rQFlmu97N4Yz8bVxW/H20rKF5qC3IY9f6MfDHGhvpZ2QJ/YYLXGNLIEpdOiUYNIjIeNEbC2LxkggmZ6NYiQq2TdWQXLwEwVgUyVDY7PwiIXg+941/6Nz5yzuFB5JQQRKnPpCLq40FE7j4wnOQ7IkjHIpi+ZIRDC8axjNPPo/j1q/Cw488KYHUvtf34fp3XiPWzb33PoiN69fj8JFxfPDPr8eKNavw4rbX8K1v/UBYGaltiUQCiRTnylPoHxpCpVJETzIlEgVrJIr008mEiKflchGVchGDowMSKxWzeYRjCUSjASnpktEgPv25jyCZTOHfv/9zvLZjh+li6KBGGEc1no3gBAXRJUN+5nw5LgxeTREvcmc1qAXrEy5rAno7vSw4yWwIZdUnJ+QQFh13Js688CLc+8Q8lqVnsPv5u9Fo1kTdUvQbmzv6JLZrWDqYwanpJO555G7smioiOjKEqdkZ9PVRK05eJjFFO8k4SiRAzxN9anoSqUwGEUpOmUDRotyjLKODUiW30C13azlBMgsLz2q7Y2D5G5prHXTU5ZiNi8a6JFpwLiwXja5fkLvH3TI3sLxbT1qqmtXtQFyNKKUVHgwPB9Eb8yEeCWK+EcXKWhGTtQgSK5fJOzMWJkGYZ0YTnlv+n6927rz1d6JcyQ5TiacWGSxc0BOUeo17jkZT0WhQehCd2o0mwtEgejM9CHJq7glgbHISgZYH55x/hqCM93/4z5Ar5vF3X/wmjk6MqXvsi8WxcsUKTOfm5bdz4YXn4YUXX8bevQc0sx3q6cX5F5yDA0ePoFWhiUAfntmyDaX8vLiG5597OgLhGLa+8gomx3M4+/ST8MGPvheHjhzB17/6LXgaTVx88QUiERfmC3j4qafga7dw9WUXo9ru4E9PvYBKkwxvM+1XcpXFNlk+jvBQ82Ekd4ovX7F3zohUsXcyUiLty49w7yhiK9+CQiWGfM2HS07z4cgrf8KhHc/IU9t8OQ3kpmR32fAgNkb9uP/RB7Av20JwqAeTM9MYHh1SQ0hIilaFRMyoXeKC5wExPT2LoYFeGevzOqcRVL5QFCG6UJy30/qNc0O35t4I91gjbZWkueM66Mfj0S3EepMkZPVfDviRz1AX0DEowtqLhRGihSoZXm2JDwkqLhmyxXHhEi9inSA6uQ4amRRWtMqoJfux+rJLZQIRi5F6SOZVDZ6/+fzNnfvvelSePXJn5d+p8dAxL78NrXyO8WT95u1gKNWPN110Lk45cyPGJibx/Asv6YHGAiEsGR3GW95+FV58bhsueNMmxOIx7H59D/a8vg+/vP0OxMIx/PD//IvYQnff+SD6MklcftUl+P0Dj+FXv/gNNq5fi498/P24577H8fq27fj6v3wJB8em8I1v/Bt8zSY+9tfvQ6y/D7/91e+w6vg1+M0v7sTf/M17ccqZp+Nfv/0jHNq5Ex/+q3cjM7gYD973KK546yX41Ce/hEvPPR03/Pk78NDDT+GhBx5DuZS3q1ipWeZDxGkUT0zWRMQ8eZrzsGgqbUL5COqcNSSgII2sIE8Aq8+5EVvGFqHSMsunk5exgZnD/N5HMTZ+0NjZwujMtWHd0j6s8rdx3x8exaH5MoKDg5iZncHQyJD9ufJQIpeSrhX2PXlxHR0fx8qlS4Tb6et8HuSzRRw8egSFYk4YpRmq2knV/V9bT8fm0d1flGutww75HEYWj6BYKqMwP29ltnMLNtjoGGLZXeCatzvzTPszbdbN9RLzepHqAJEYAwY8iJaJZwP1dBzrQx1kUxmcdeNNugml6faY26/nM3E1bCoAACAASURBVH//pc6dt/1eongqqOTVqAdvhF/zxKBg3dKpMskkvvblTyMz2IMf/uiX+NPTz9oUg2M2fxBXXnkxXt55AMetWI6b3vdOAbZf+eq/YMfOXQh5grjx+mvwtne+Fbt27caD9/0Bb3/7mzEwPIJv/sv3MTMxic989sNoef34h699Gx94z3U4+/yzcO+DT+K2n92BT33yJmw84xT88Ae/xGWXnY27f/8Ypvcfxde/9ffYd3AMX/+Hb+Kayy/EFddcile2vC4JxL0PP4Ndr76KD3zgBpxz3ibc9ZsHcN99D1nWnwUsW5XVTVtwExxRqYQEU+9itWOXoiU/RBXuPlz9tuswuvYs3PHYDA5Pd7Ck14Oz1mfgaTYwO7cbTz9yG+inbSGhlh945vIR9LZruO+Jx3FgvghkMijm8xgcoroxYrUtkxw4DpTWmc/Xg8nxcSxdtMREaLRtRkve7ONzOWGwxcK8kJKF9bNwWh67t7vzZvswdlryZSsprNOS+pOanQW80U0ezX/9DUeuS3JwQLENLNwfzKYs3vEiTfgtGEDQ58VwMqSGuRaP4dRIG9XFy3HSte8RU5yTLkU68zl/7u//tvOb/75XSjIW4ZqZOjxJ8Q+sJRTSaNfbGSedhK987RZs2bId3/r2j5AvZvV7mrUO3nX91dh75DC2vLQT3/vu17Fo8SgefOQx/PD7P0HD28DS3hHc8sVPYmTpcvz8579CI5fFh//mr/Ds8y/h+//nx7jg7NPwvr+4Ed/737/A4f178LnP/DV6B4fwtX/8AQrTk/jX73xdc1tG3/3v7/4H9u3aiy/d8lFsOP1MfPvb/4m9O3fg05/7KBYtGcazz76Ehx54HAf2H5AE4q8//kGsXrcGD9z3B9z+qzuVkcKTcDAdxXHr1+PJPz2LnkQC73n3O3Hbb+5GtVjD1VdfgqXLl+D73/2JOXYpfcGCjgiYxyNp/MXHb0bfYAo+bxP/9L1X8YF3bsDEWAVTMyX4wh489cCPsXbdIhkvHNj/uiKRz1s1jEStjPuffBz75+toJWJqSnr7ehUDTauSlqxi6goRYGnAC3RybBJLly1Bo075qRk6TU3PIZ+bR4C67EATuVmGp3LaZC7Axnl0tePCXNrKB+GqDgiinoY4p5IhaFylsaNbYuqkbVwsHQ5JwcSmnTe5dfB2MvIvnt4pzvc9Xrlv9EUC2LCiD2OzORT8QZyRaqFz3Ck44S03KHIkngyK1kjjUs9n/+5LnV/feo8FVjKViT22/MON2KnASRUeLFJbyPSm8cVb/pfUb7fedg/GDo4jFPVhxarlOHjkKHbueB2JcBS33fofaPv8+Nhffx5NOmP0pRDxB/H3X/0ctu/aj3/71g/wwfdeh9POOQO/vPVOPPX4M3jPu96Cc84/F5/4xN/hgjNOxrv+/Dq8vvuQmqFLLjoTN9z4Djy/eRv+7Zvfh8/fwqoVS/DVr38R+w6M4zvf/BFSmSBu+cKndL199C8/o7EUo5U3nbtJZvRnX7AJv771TowdOYSxiRlpjW/57Icxly3htl/fI7nE2669Ci9sfln+QsetWY2e3j5seWkb9h845GonmiMFMDiySBOIa97xYfT1pTV63HtgDo9vqYKGHiv7vKLe7d52J1YeN4qjRw7i0J6dgnEuWr8EmJnEEy9uxvbpImqUsLZb6B0cNnkBywNXy+pK5PjRC0xNTqNvaMD02h06qjUxNz8rfJIcAM7gi6RxycXWGOZvnGG/8dQTmrWANTseRxeJlK2zZdkcm4Lb+FCNDL+3W8gGnLsFqa+37PQkfIh5gEWZBIYzEWRSIRwm5hqM4YyeGrwnnYXjLnqLXEzow0SBIKeFno999ubOPb97UFgTHwp/CCZzEkcywJ7aDjO9VGwcvGLmjC5bZEyTuZKQ+ImZeTRrsmPS112w6SwsXroML2x9BSWmyjZo8+zBJRddiM0vbsG+fbtx2saTcOHFF2D7jj3Y9tIW0fvPPvs8vLxtJ254+0VYs/44PP3kZjz04OPSXFx3/bUi1f7p+ecxPT6DarWMj378L4SVPvTQk9izazeuvPIirN1wPJ7+49N4ffd+HD58CFdffYV8K1OpFHa+tgvTs7OYnpyStubG97wDr722W9Y8s7OzuP7Ga/GHPzypDj8aieL0s07D9/7tP3Fw/2GXDe1BLJbCuVe9H7tefhJXv+3d8PijYiExeuSOJ2fQl/BgSR/n03lkJ5/GSaedjsfu/x2mxg5IR3TZyWtRef1lvPDaduymB2UihUq5jJ5MSmA7SyYypGSrp6PJvMoPHx3H8Miwuc+1OsjlKRsZQ7FUcDgiXZCdLaBY4M6Q3BWUdig6PNKVhWb95yZzbsEZfGSRzTbDduxd6W5cJ+3gIA0GFD3isB/jJqHH48VgJISl/WmkkzQGAI6MZ1EPJnBGbwWhMy7Aik1XulBWcyqpsKn52M2f6dx958PiLRrrgce4TTNYNdDGWOkHmnoYyKTu08NC1GzchPHzARo/Fd6AAdAq5Nld+cy0SEw/klFltNiR25hs5Th54PUSDGDtyhVYu3oF3vuB92LH6wfwt5//CgJ+bhbbFPx6smqY2S2pJnObpZQjk8fcwmiX4udsmHEcLr2Ll63SuRxdnwW7nLqoDxF8Y4kPrLw9jToCoaBuDNkla9BryVpcJASH3vaemzA2Pqb03HUnXKwRJPXiOycKGO2L87bF1NHncOIJQ5idr2LzU79DvpRVeNQVF5+F2ad/j1d3H8RYJ4zQ4ADm57MYGRgwWhmhSIrvZXxPvI81vB+v79iFFcuWSjhFzdLu3fsl7aD5FN+BJK6Kx7Prk76eEmUxfa2j4GPdgPLmcc7GGqW65FzhiqIjuHhA8RyPNe6yi3a5MhorSjJLmau9F3XuTLL0AMel0ujxMD8ohJ5MDI1yCZPZMlqRCE7taSN63uVYtvF8YbPMIKIRa6VYhOdjn/9s5+7bH0CzRhihKaWa5q+yprNwSzE/iHu5C8BHdg1hEaezsDmEJQ2oylL0rMlHRVNzu6xLyVfil8RL9BmnXtfGerTG27BmNa64+jLMFWv47R13Y3Js3Ew5Fepu2JyuDc6c+Wdpbm5JVV3QTTl99N8R6Nu1J3bBmoRrusI6zr4JEruJmJINNK2xr6WemRgm9cSuo3Fe4B6s23gWTjzjPGx75mGEIkvQP7oenmAShVId9VIJ1cJR9PXUsGLNarz0/FPY/uKzFqXibePGqy7G7nt/g11HjmA+mER8eBAHjk5i0dCQAeJ0G6NxAP0fXS457e6e2/wCTjzhRNWv1WoNL7ywRfZ6x69dgTNPOxNPPrMZr+/ZjXq7amQFnYaEZLp/d9CTbkJrULqYJRcV2d30aLTW223E7hd2u3StUDNh1cl6DP10JIsOEvDg+J4k4mT5+H1IU+teqmCGw5dwCCf3+JG5/DqMbDhDfFlyARoUedF2+pO3fLZz1+33KWqWuJbyrp1IXaM1uRZwATjzepIUtCDqtnNNvGnm6zI7ZzFuYzr7XLZwafrOI1RNkihdPul5zSCdVxMtRbxIZxIIhcgcpz9hwaAZF1FM7M8wW35/Fz5pDtx2Fbkdze/V9HFE53424alu4qLMnmM5gV2gWyWTvLbN+EmG+87mWdJRIg3u+iTpIhyN4PTzrsDg4DDqpVm8/NLLGJ/KSWxPL6DVG9ai2QlheuwQtm7+o+hvMogKAO+95mJs+/WtODA7gXwojcjICA4cmcCalYsRTSbk7CDFc9CebxfQfvyJp3DCug0IRvxi9zz37IuoVMoKYvrqV76Mjaeegn/+xv+L397zO9kHUmzHBqfFm4w0O9aMXQPSLi7E5iMcRqYnJccQxrS4ec8bFtv//Ec+bWrcqQXvXvndCRa/MtXpYENvGsmwH/4WveUj6iPm6PUUDOKkngDSV78LA6vWCd2g3KNaK5s85DOf/9vO7bfdKVcruWh5g4gFgiK/Mq+GjyMaCsoSzixNgEQyhlqlJmEUPSEt34YnjWWVeZhrR72wmMZdY1/zxObIi9tXZyJHcdxp9BiXx6FF7hKTYkA6HS1odiQvQ9ayvDR5ZbZ8RpJQlBmvI5cu1XUL5fVthYSuOmJSFoxllFLrGJ1fIY00Vf7Y1lIZ0AXKjfvmyMiWCqufh3CRj1LPCE5hrbzyBJ0oLM5ZfjD+ZGryCLZvfRk7t/xJz02gMZ3fwsC733opXvjxTzDWyCMfSaJv+XK8fuAw1q5YqYwe8SAFNTkitDYU8Menn8FJJ5ykCS+tW154aatEarQyvGjTufjOD76NmalJfPJjt+DJF59Hs0p3iabp54kSOOddWq0wtq9O/yWPBxtP2YjJyQnMzWb173SNu6GMBTNZly6M0XFS+TOS4W3XjU23rNb0IO0FTuxNIhYIIMjPzPxFnwcT5RrCfj/W9nix4sYPIDi03DY/7QqrDZMwfOLzN3fuvPVehZlzQa5ZshyJTBgN6gToP91sYeXSURw9Oo7ZfF6eildccgGefvYl9KQYyhnA5i0va+ENZCje96LGUrPV1mjw6MSUeUfDi8WD/TJ3XzQ8hK1bd5gwSVdxG/2pNFYuWYTxKU5vaggzqsQthlwhj3yugDWrV6FSrignkB41uXwWgz39mM7n1JDEYzHkyyXtXi68vmQa2UIBi4YHMJfNaQOxHZ2fJ24H9KTSmJrPor+nF/OFCpJBn+JLrAMlxcs4mN15m5UfFgXXbfKIU/b29CPdP4IzNxwvdeTOg4ewf3wPSjOzNoJzwnqiN6FAG++94Uo8/b3vYsbbQCGZQWx4GFPTOSwbHYU3EhKkIhienYBLfg16fXjmueew8cQNYq2XihVs2fKKEmYZfPUv//g1XHDZm3Rb3HHrXfj0l76MYj4rBpAlaFkdzwXGJArCO0wxY3kVCcckjitKd24xwu5CdxVkFxjvYpEm02BOuWynjxHXdBv2e71Y35NA2AeE5TdOYrIPB+ptZDodrOkLYvn7/gah9KD4txT3kcLIHBvPp79wc+e3t/5esV50Lzl13Uo5uS5dvAi9vWlk+npRLOSxZHAQ23bvwWOPPoMzTzkR+44cwrp1qxGNJ/Hr238nvOvi88+ExxdGi+ZHnYaMBebyJew5dFA657UrluCEjSdo4fqDETz5p83Y+vI21YOZeBwnr1+rF56MUVzux+RUFlu3vYzTTzsBe/cfQP/gCHoSKTz5zPN45/VX4c57HsQNb30znnh6M848ZSPypTwef+oFhKIRqQWvfeuleOSBp3Hiqcfh0P5xrFqzHOPjU9h7YD/6Mj0aX7KznZ3PY2psEhvPOgmvvbIToVgKfakItm3biemZrKZVxvyzuGByNQJNo+Wx9lKdBw+uW7cOy5cuxi82v4SJwowIx0ZPs46XC5Ls+w998B34w9e/hDlfAPlkH0IDvSjkqhgc6IE3FEZIXuL0ImIKrWR8chh74ok/4cyzTpO6sFio4OUdu1HIZUVu+da3vomTTj9VpcnUxAzO3HQxSsV5KSXlOGIhhDr9RhcvQn//IF7a/LzzcbZxoGhqOgWtPTGcyyYw+uduiKecdyOo16p2bLqbswsLDfsC2DiYlLcP59cMHUhmQjhQayDdqGPtaBQr3/cp+KJpHUoWRWIRxZ6/+OgHO88++YIG+jwNiWFtWHUc5stFxKk4bJLU30E6mtR1ufWVHVi6eBCFYlUEin1Hj2L37r2qczauOx7JniT84YD0yU8/uw1TU1P2WdrA8GgfBgeGcPLG9Shmi5idm8MfnnhWV/LJG49DIprA1MycRnKrVy/DxOQMDu7ei/7Fo5ibziIeDSHR04vB3iSe2/YaCnNzuPZtV+KlFzmmvEB+jY899jTCsTQy6SDO23Qmtm7djnRPn05YGkmVcxXs3LsHYX8I5124CfFIHC+/skvWKKeftRFHjkxhx46dOH7DKvzxj89JBGbnA4uMLl3ImC6spZWMyEbI78Fly1dhspjHa1MzKimURKDrn6eTYtPF/vnoxz+I+79wM+YDHhz1x+BL9UiQRfGZN8JUWi/CJDrQd9zZKHPC88LzL+G0M04VDkiWz5FDUwhHYhgeGMAN174db37LxaIClvMFLF97AtpN2pPUZBpqKVwd3SIDQ/1YunQl/vj4YxbC5JzK1Mi4BdkttWxw7MB1rU9bvKFIGNVy5dhQUSFOxppaGvBhQ09KuGg8wpCqBpKZGA5Wm8h4a1g90otVf/5x+EIp4216zDZafMhrrrygwyuArrIyZ2d+ofQvDCGn1ZrVeuLQMVZB95lNLIhdKmtPfoP0EqQ2ghZ8NNNkJxY0GQSLa69JISgTVXoAPbGpIy5ULSmA3oiBoOlVWJBTNqk0iIAsTDhGI8mCHpH0xJmdn9RL7u/tUTGe6k2jXasrwoLh6fx64oi1Skv+jvz3nBrwYJudm0UkFFQUHt03eGVxdNc3MoyZyVkRReZzWbRleUeE0kIxeW2yoeFVxWxpTrb4EllL8nPHIlG5ogng5deqXLaMH1pSszQJdpr4yw+/Hw/93eeR9XdwtBNEI0zyhA/pRELXZZClRZvJDK72bdPFzId9Bw5h9bIl5krGMVytIX9y2h2uWrMWl19xlRZLLjuPr/3Dl6U8ZNASzapY53NBRsIRJfw22k3ks4z468JaTbO8IS+U9SubO1FBTZoiaMdZrxBWKtSbiAUpKmwgKLMuq8O5qHrrbSziZ2pXEY9FFUSaSIWwv+5Bb6eBpcNxrP3QZ1DlDaJRLbVapjDwXHP1OR1GYciTUIHlVLlRJ8HGhhEgJLeaHkWh5MwKDFJYJeTLws2JY8GDfLmIEh14aw3pklP9SaBJbgoxMp6+3Q/phU9h7NaUsJEh4EpjgIDPfHmMcMqTlQbvbGcsOYw72kcsxm+kUU2T1JUYfODv8Oc2Li4nFfZncuprjhPiO3KTNJvWfWq5ERymg7hhqQSdaeki5j4nIIzB46/TjJPnpJK0fGgo04/SCPMn8rf8qJJypimLDzUuBP4Ocp/55Ni1V8o496RTUd/8LHIBD+pDo2jHk2IE0dtSr0hQgmVai/jarkqWO5+tYfEoLRHLaLPe4sEhyMsAa+LF+sw0Lm2QpU6cmAuSi8qywblsmsJ0rWlkM8LJlpBYjixlWNoBXSBpMsXfKo/4lp1gLF/4Dg4fsXgVhmsFndxCgH3bi0SxgdFUEJ5KC2E6/3pb8lQ/4Amgt5bF0FAPTvqrm5GnO0mzKRZ8KBowcsXx61Z2SDPnKiWnLOChPzYXjPFbLEDdqP7KFbQUPzGKpQLkwra4OmOXU1ra5OKwHdWNUmV36ueRbAgf2n76F1ropEAWhTpzsfD7Wzyw6YrVxjl9iXMAIwrjimn+fnkpsutWdh4fcEusHV41yo2m1lnjB746h3fQrYKIuizkaEPdUDgmtUA0wqNTh4YPegl8HhSI0d2sg1bdgkGFlwva4kLumnqazw5NBxSiJgzWmiNCNGEAi/0h+CankfMAk4k+NMh2kcc4LZ4NF3XjBqe+IsJBzTvzIoMCwIkiiKGtG8phrXxHkka66YqbVHMKYrFzxHzFPbLcQ0mJTcose2fq6WXDR9ODus3UXQKu2OWukea9QXe6gM/St+SPqd3Ljd5BX72BUZ7cZEMFGUPcQSDkw0FEMdzOoXcog5P/8mbMF8suj8crXyWWh55zzz+1U5rPokbVIa2E6f6VKyEmtjspQw4kdmHbqqa6MWzW8WvhUPJgNbC9BBbX/DBOyueM1lkWuFvfZ8HgWh4OPBeY7mAYcQ1VW9ti6hIFmINtQiJTOLKOMwsVZ6okeIcP3mV32+HgiAHEJ6G8GT8nMc7QnmbsEqO1ScBjI2KBRPzk6l3optbySAte14DCRc1Z+LLjFdrvsRAlfqg2msEQ2gEXQErSirTZHawoUvviRa5Sx1PZEih26IqomFLG3x50QLSD8e0ZdRWZHb4Xq+x0GKju63a7ln3oabP25Y3nlTMb962GCl0gTsMPW5wy8FM2OV3VLNND2Tiuf16oId10ULweTeE4MjQ/c07JohFaIXYwXG9hKBBGlMGifiAaNjuaI8EolvsKSPQkccZHv4zDY+NoMHfIz8Rbs/bz3PT+d3YOHdyHWpnxHBUUyRaZLFoBztPK+U7yU1O04+ApW3zuP3p1vD4l3TAWK7+WVwGv5a4TFy+6gCzn7Nzj4qQSmupdyT3eoGGzR2X9nXizzpaO/6zDXIE+jmeoncsFTsCb+GcXBOckx14adzv/ECaV8RsbOG/4nk003LyeV5Tm945DqM9hVyEzaLjB1HOSdKJa2oiuXEj6rzC8Njr+IFpDffAGlalqN4XXg4FwGCdMzyEb8Wuq88hMASWO+Bz13ww/jy0em4YZ24c/g8B6PXy71rUQ9eztthEEYACma0XsKUrKy9pdWeBmw6crnBuIvQFvF7qGsNbRhrJNaiMdOxp1vTs5hFn22Q/NdUCpSyZBq8M6RtpN9MMvgR9LBpU/6OBwOIw1oQpC8RjO+l9fw2xuDu0Gs3sq0gvR9cPzyc99pHPk4D5kZ7IKaJw/MonmxDxC7irgrECLQGvN3K0WHp6Io3bq6YdV5Jp9DVcdF6QdnPbyxAd02mBNIARoc6e6memC/Vu3RLaFZvN8WzB8DAlSoOhzwxKDsleeeHyAC5uEO9hJDhageccAdxIR+9qFHeC8axzK0SUQaBp5DHvr6o+5EWTU0T3huYgdXGmVtTlntEf7hdMy8VXNRzCIgXgCK8YOYKrekePvo3Ru03MhLOTCKt2216y9S+pyo1MLK+bP5JweuA19HixdtRYnnnCaIj5Yw5rnppU4utbd82Bl4Yg8OkEZDu/wfzSaJTz95EPI53NO7Widud2CtpHf+Mz4vSXtkJlDC5l4TL7qixp19NOqOsz0hhriwTDqwQ4OxSM4JeaHNxrAqR/5WxTKJTGDSJ+j9bXe9Re/cnNnbOwQcrMzKGZzGD90FI3xOYQ0FuJMgp2XKLsLk5cu/YkrhUCyNqS8Z1zms3kOOU8XmqQYPUlhjzqxrDrVYnVz/u5is/PK5tJmgmkPglMcyQYIsqp+8yLXadMXzG0QR4jiSeeER1ZCGDFEJSTFXfz+AR/KyYS6T1kfdOf0/g6CHR+C+So8SpywBcufQ4e/TsU3+N44BSMXIz8LFYh8cTWPF0l2nssWwxcOykGWI8VgKIaRTBrDu7fjcJEOvA3cP1VEgeeO+7y26W1g6MwZHVvbJl/allq4bkKiBFcgFE0gnkwh4GEpQn9yu1+ttuPfbXbFG8sSYq3U4InL70vEgAFaZK5bw2rMry7r/BgRzZ3gcjOhhpz2OIqJR4YBSwBG6jVkfF5NZThqiHE06GviYCyMMwfj8AXD2PChT6ne5OFcKM2jVC6qpPF89Z+/1JmdGkdufg7z8/M4uGs/GocmEWXBq93nJJlaPexgrLYilV+LzB2X2oGOZaJL2qg+qltUwzmRlTA5MpT1YrvqOPeg3azerqQu48jo+3zRNA2l9DLGjeD1ocDuv3uCavGahtm4O3a62ClhdapOIP5aNILX4mHVLr5oQM4PzNHxtujzWMG6RhveYl4EE+547jiZH6hUcDX0MUagPicVod0mRt4+8TB8K5bAHwurfqOBPg2vekIRDGzfjj3lKqqFOu6bz4LTYyuFukeQO4ncZukWR93Rp/6/k164C8xpbNi0cd5v+TIin/Ba55EgsoRtGl4l/FwyMVUHbnp8CV/1D7YMu9nbx7BvV7JJkkunjjjSqSTm56aVYpGIRRD3hjBULSJFHbo7Tokfl1p1zPT1Yq2/hPTICI5/36eM9Ewjr/y8xczwtP70Zz/QmZmfscXkAXa+uBOVPUcQ1ZiJEIfZCC/U3XzVVOqpW7PHaDWJNTd28tkiEnuSc2gncDIGSfeKtytYXog6TW23SrfDB+oWrDQ96s6tk+TVHJVE14MsJx+q9Sz3T0tPC8++nhtHsbruVLFM7jYa4TB2JhmVHJN0d++hQ8JemVCWy+WwvFpDhMFB2oBWv6mSEyZkBA9d16wdZQdj9CsynnWy0yCfbm5rliOYiOiqpqlpOBxFrz+IzCtb8XquinqxivtyORTdZ3iDd4TdHsfGw27Jugpe7CgrY9RAir4nFx2byDOuzYHc9hbsQFCutlW91lHz9CTSIDitWzO6xlSL0jWdC3Z8zCzkSJMWKjWld1EVyR+U8E6Cg/pOCytqNfRKBEfDWx8iNMrydjDd04N1ngLSK1dgzfV/aZOuRknsqGK1grY3DM8552zsnLhxFR595EVsOmcd9rx2EKXX9iLDj8udpGTTFnwNXgPkJRpUTHySL6S7mEzra147gmD064RjbBRFAJ0nh64kLXIrA1QLyaiKVnIG1XSrNrMV7p5x1szw/5FTyH9fcbl6IrHywZujgTsXzZtb2do8GQnvqNXkmvKjmsmo06a6z/QuZphFH+xooQB/yQjF/PeEV2R6xSfM+DT1u9yTCva1F8uJh1tE5DFm6GW+fiWiCT9S3jB8wQDqoQh6w16kt27FrlwJtUINd+fyoMeFwTzHUInu5rVq2mr0bkXOX9M83edDT7oX61esVmg8cc4m8V3Bcg1JDIRGafHx2fH9Gc7Y6TRQKM8jOzdngUU6Ocn0spOpyy6392WHTbd25hiTnpacFjFBjIA65QqpeAIDfWlE9u3HgNgnQDTFMFGg7vPgiMePjZ0Sek9ej1Vv+wv4a2Uc3rtdKRa96QhCPaPwvP+vru0wrnbs8DT6e2PYvWUPOq/tkrlolpFh8KLW4pyRfjn2Avxk5SiA0qCC7l9qLAzStkXIB6SmxZjPIks4vY5dGcT3+IF1udgVs9DHO3tg1TxcjORYWgkQknN7G2X+LPq+hiUSsrHay4yddIIQZ7Om2+w+1FabaI22w92pk/n62O+nrZ0p7uh9bkRgLVr+s3wkF1o1mzQ4KxFi2UTParksWt4mIsevxPzYDFKL+6VdX71kEWJ0bbcOkgAAIABJREFUlX3pReykX3mxibuyOVQ1Q7YFp9l49yDs1nDutDL6m7vcpTr0Y/GKVTjhuLXCWmUOoJ/bdoYKly4upNPWiLqSN3Qgjc+OHa/ZZuXNJQK0NZ7dJqZ7OijT0E1VmPcTCEUxNz9nJ7mXrsUh9KdTWLFqGeKHD8M7P49kXxreuDktV70t7K/VcFIzi4GTT8HKa27CK489hHFG3tWrYCjW5RedDM9nb76pM3ZoGulMDOF4Cq9v3ormlu0okJI/1K9jd2Y+K7qTThEiGB0PwmGPTDkJoooE2mA2IEOC7ApQ8cwaM+BFSCA57c/ob9gVHzndr7uyBeu4xaRTUR2mwyjJEHcRx30ARpnF7PFgF30bXaNEqaoSCojh0VfGGUYJ1Ga929aMxio1SlkFmbCw96CsjWKncYSnO4v+LjbFRcqGSuvc4BPVkTQnVUSHfS2fTV0NbRvxNtATC6H3hHV4fu8BrDt+BaamZrFsoBfHLV0C37NP49VCGfX5Ku7KlVFjLbWwIG096QQ0oyWXxW2lgxaldi2pe9Rnm0abMmXVhIbDuAmvK330c9u1rPwg9QG0Duwym0wL48CFbkGrk1JoAut3PyNiOFWzECcmrVWYEaSfxW4SknZPWbsG6aOHkVAJ1dCERjhnyIPJaADrUcDAGWdgw9s+hANbnkQ5xLzznBwuTlreD8/3f/LtTiE7K/VXpV7Da5s3w/P8NuRaQGH5Yr2IqekZlHMluvXZOSZnXCAQ7CBCP2+/R3EenOiVyx2UaUDfoCMXAdkg4omQZqMtXwv1Yg0+5ghWunEghvfxgxmxxXkrCn8TdcEZv9vVH6WgXXgfML9wohjnUovY65FNHDeCWaUQXnKnuUoFQzt1ngi7NJY4x4DNEg3vOZKzk1dngm4C02cT5+S/V6+ukRqRBUtl5Uth2BAXLMud/lgUo5vOxFRpHp2wX9LeU5YvApF139NPYEepifJcEffkiyhxkThGje4XZ/NiUxgHQnct77olkDco/iVZN2xcEORP4Dd5gnQmrp4nK596KRYZnQ6KxazGjsrCFoRnncAbBWDd2lWTNyf4ImdRN5UUMzRPZYydAV8sUTjH56TplDUrEdq1E0nGJir3J6hOuhHxYTzox8bWHHrOOQun3PAJzOx8EdsPHEKSkcu5OWw44QR4fvTLH3Tyc7MoFfOoVcrY/txmBF94GbNNL4qrl6npmJucloCcp58ctVTKOUyRhFkRuNvwKXuZP2BQyDwZRAohIpvE7XrFX/CwJLTwhsJZ0A5HfF2JgrV5x3arPTUbrfHRB/zo7U2ipyclIyONNrsoOH+ryjoz+CQcpRelpOSOskCkN1F+n52eRhMzds6C2o51IVk7DW4OY9KTDUXyhDHA3RiUL9tluHNufLzHjyXhMEaveTOizSqKtap80PsXLUJtJovOI4/gdXqcZ4u4ayarkkiNhdtgdhY6TPQN7YwEiM7bMhJL4vxzL8HI8KBd80yv5SHAZAHmHVJ6Ih6CXeVemQgAjz5+P2anpuzR6jN338NCn++Y8das0fifm1wqRP5czryWuUT8i1KLgWQagUgYq9euQBQNpKan5THPRdyqVhBqe1D2ezFWa+DE6gxS552Bk6/7BNKxOKYP7pRZbmZoFLlyBZ7//PVPO7npSRTzOdRqFezY/BzCz2zFNDNl1h+n66Q4OYmWp6HIOK34RBOzkzUxaaouA5mCb0kVzNRBU4NgwKuMO6PO2yKkIFwdtHZ+F9NzOSc8zbpVvKvhrUXpTgzchI1YYTSECy4+DZs2nY94NKJuLhCOIBGLS6Cla5t1IjPmbTfYKSrygBQQC64Nuuq4Tuna4dLJ6BrBiDv+t96oy3xpdm4aj/9xMzY/vR11iuIWZBO2cURZaLdweiyBlfEUll53tbIjGfgZiSUkL24eOYrmww9gV8cv+txdUzOoGeZiAxJNYJxj7f9nUbJJs6s6gFNPPw+XXXq5ZsW8rsXQ4YhT/paWhhvsBJGKxOQf/+rOV/DvP/4+qpWsoSbq7qzeN5jH6lNDM1gC0BiWrHjW27b1FBbPC8vvR7lA116bm9NAdXB0COvWLkeQ0SgTR5HpiQv4jvAqo0140IuZThsnI4fUuefglHd8CkuHh7Bvx4uYrYWx/rhV2LlrDzw/++3POnNT0yhmZ0Vff/25FxF6djMmGE+xYa2G+hOTEyhXS4jzsgr40Er4kR/Pw1PvwBOl9NJAVn7QeplxG1YkG63druRgkBbP/DWP6g+V3IJzHMDLRFSnelPD57CmhRNZX9edFJjuRQ9OCjmXySLwXW2J2c054NqubEfRoNJR38ojwJpOX8p9oamTP4CgPwQPE6iUMhtAMMwQ9KiM8ZlUO3HoMMb3H9UNoHGaw8PEjJR7XhtnxyJYFE/h/M/fjGV9PSiOTyCxeAmKXuDgk39A4/6Hsd3TRiVfwZ3j4+6ENMBM0W4LV+gbjOrdgmdtGQwlcN3116lOpq8i2fP0KOdzZSAVa3USMBhIVakXkZ2exu49uwV+y27FPUdto6589Y0jSx4MogKYMYAGJAw+cIZcfJj5QhmXXf82DA4N4qkHH9Httn7DeoRKeXQO7hZK0UYNkQCDNetoRELif54eqiJz7nnY+Pa/xvLFS3Fk/04Uc3NYvmo99jOR4ie3/bSTz86iXJiXyGb7k88h+vyLmPX6UN9wvEZiR49MYHJ6CtWqpGymvJNQxazjpGmRm4EZ1seiQVSVjuC6YIVwktLQHdWZI6sxlHld2u7kgN6+hLmBJts0CNNd3V1srrukuk924Voz3qYxe1yr+j8M3w3pY13ZPdG6TA01Jnr49rPwJ2HDoBDNdluy22qlgjLzC5uswbqTEGP9GAxtiML58SgWJ/pw4d99HovCXuwbm8DikSG0evtw4I+PofH7e/BCo4HidBb35UuoKjvYVpwi3hYQQPfBuovFXZlDi5ZgzfFr0GmSEkjvRZ/JZUk90ya0sHBCQfn5HMbHxzB29Iij63VPRdVE7mTszscdQYPoh5/MLdMdEWtUMgSva9aVwTCWrl0Fjy+k5/Talq1YsmwJTjxxHXL7DiB6ZD+CjarN1nkweYn9xpAPAadGW0hd+CacePmHkUpm0KjkgUYZ3tgA9u3dBc9Pb/tph54w5VwWjWYVrz3+LIIvvog5rx/Fdeskyzxy8AjioQZmc2X4oyGMpJN4efdhpTWQw8huiolVZq3RVlQaOXes1UOBhrKUGT5pp6iTYnaLbrfgZLPsaG5qGHiKOuaQFqlRdt5QUXUfaNdTxpoeLgj3mC3/ubsJ1EK6t969oXQ9GiGpe7IaLOSEXR4Prr7+Clx85bn43j/9OyYOTYrwSv2HTBWcub2ocLoRbCldFEti5eAgzv/iLVgyMoTmzCTi/YPIez3Y89ADqNx/D54plFCZLuJ+JigsBBI5zLUDnH/ppdj89NMKQeVqMEjMSXZZ18nv3H0mp5G2y8ZMRLUonTsFN373prHt2p3GuIGg24RyVHNlFKW4vEHEk+fCcwuSwwUlY+h9dZDq6cGhfQew4cQTpQnyzc2gtW2LuBCxZER52T6GasX8yHm9ODVZR/+lV2DdJR+QdSMxzVqFzHM/jh7aCc9Pb/1ph5Zo5XJWR/y2hx9C9NlnMdbxYXdmMQIRPxrVPALZBnJhquZ8OGHZELa9fljqu6OzJGgy/49ehW0L52aCF8mXno48HElPLxaoZuM1ws6025w4eELZzWbqpD3KCYianq7NsDsqF86OY1MEW5ZuFuxAM8lmtTbciefoCF3ylf0ST+buUdStU7skgu5JYRvg9E2n4oqrL8ATjzyJ55/dJt4er0nhdyK7CiVfcHm4Jp3GkqFhjP7Zu2W5Uq8w7q2GVssH36HdqNx7N15otZCbyuFp+oEz669uxGdJdDsdDC9ZionDZt8i5k27jVKxvMDB7DZ4wtKPQeYL+89OcHcjuG1s4jR3X2uDd92EeSUHzNtcaIV9Q/PK5IlIaMkkG+yyac7A7pXvsZSzBI3jTzwBq1Ytg2dsAs2XXlCJlohQrdpEOBFBztdB1evHyQN19F52DY47753yo2Qh1KhXUK8DB/fthue/bv9Zhy+f9UWjWsWLd92B2HObcbDtw5ZAP/xhLyIx+spMGo291UIsHECOkXAM62xxB7UQDjNEkzw+H3z+Gip15tJ4EUuGUa82US3XjMxr7d0xdo1bOOau5f7LCYj4md2Fc+zK7h6R/8OnxspQnYwGhy/QjPQ9zbr52PRh4Z9dA2FULjPZ6uL8BuA7Sh386OvrxegI1ZKvmB/3wtXaNX4/Rr+7tqcXS0ZHseRdN+hFR0J+eWyyKSi/tgPFe3+Hl6ptqR8fLZVRabcxumQJVhx33ILUWFiGi67jOK5WLGDb85ttXr6ANthitFV47BmpW++enu6pusr6GDXNjVe50CioY7NqniWUIfB6tsaImiLKM3hgSMxBl7QGE4PzGpHypI6FIjhp4wasWLsKhZ274N26FYGwD9FgGI1qHeFMGFkeG8EA1qWAgauux+pNV2r+LdfqJjPSW9i7dzc8/33HLzocF9U7DdSLFbz0u7sQfv45HPUEkF27QZAFk7H27zukZKymhOa0XCHI7ZqXLs1TNZgf0RDHgi00PUFEw8yhYZjmsVmp1gtn3O4aVtxt1/iIEMz/zwWpRkXzczNr8lHWWiMW6hVmpwgT57Zgt3WX8m1XbXcRHDs4rZNW5ozwUKfC+x/YnWg3bpPZFXhj/wiWLFqMlTfdqEB5FjVeem76gqjufBX539+Jzdk2ZrOz+ANTUDk9cRxdMXkcx3GB96gr1gBq/ae7kfRjWxli+KOtPn1N9zZ3pAobr3b3/LENGqawjM4RpZoWoqZmAv7J6fTBF2YSEE9IF3EnPXYbzWZNtx3VnT3JJFafuA5Di0dR3LYVodf3gkdeIMp4wRaiiTDm/T7UvR2ckAph9Np3Y9mZFyIUCFm8i/y0Otix/TV4fvmbnwsiJchbLRWw9Z7fIfzMczhCAPScs0VzmpyaxNTMGKYYnElRU5BIPVDMM+iRdePCwNWwNLljkTNIJ4r/S9h7QMuVVmeiX1WdOpVz3bo5KadWS2q1OkdSk5smGhowmNDGYBsMY489TozHb703a731hrH9ePZgBhrwmGSazlGhW62c472S7tXN91bOdSqet779n5JE03hgYUxLuqrwn/3v/e0v+EUeINGzZMWIdYlat3GHKgQGi80jB4EOslYAvMws1gfZ9aC58X93i8O1SmpdWHIgZQpnLHJLLfh9XtRImbd4gteqsVWh5TVYpkvXvJXk53Xz/RQkomqwqkbXi1LXrk61AY/29mNoZBjrPvVxsUWhGy8PI+NRCqdPoPL8EzhWaCOdK+CVekNM5Lvtw6/fBV1k4fq7tf72Xxn2une1OrK/eo2ro9gd2Cx4xxr++PFTY00ZQocEWdmqcaev2iVd90BzqAFWHnKHJsajKgmhA4/bD7ef6Yw2lPIlrHa2kciXhR3l8LpgNhvwR3xYabXhcNqwJa5h5EOfx/iut6gwAmtTx2Fs+tIEbD996l9NblVYJcvVPE7//Ak4Dx7EnMMF1733iE/hzOI02u4WZs7NIjEQg9vlhFkysTC3JIGYHrcDBnE5udL5NqQTkQMh/4viMcvQSPYJgp3x4HZhDVUBBD6XCmxd2UK0Vvkn6gB0r/obpu4bDmz3K5NrSC2urwnRCeE0xZXBclmw+k2Bp9i7in6GsAjfRjdzpVtVrEoplUmxFX/tXxaWyV/9eG8cI6vWYuOnHpWrDhqlYU4VIHr8GCovPYMDhZoEjb7CNFtKCURO0KWWqL9Xiee6/7r+t6qH89c3LL/+on7lkb22dLDeuuC1MkmTTU6jWtoxakpfIzcWU8rI6OFH6SD3kepL6p5UmhnlrWT50LfHzWxMXwgjriZ6MlXY6DXpUZCPP+RFkkQd3cTWfheGHvkcxm65XwrFNatrmJg8fw62nz/9M5OAeLPdkG3N2V88Bc/hw5hj7vPd96LltGPm6gV0bHVcvZxE/1APWg4beu1O0UEUi3XZXjDcvFxSWKRNUxpvWnzYKSlNFyxhCz8g9REPDfYhmcrBdHRDwq0riSeizSvB4ltaYUfdL+iNH/qNvWH3wCpgVzXsksAl5p+ATjiqYih3sG6gJF+wkCd4IBXUpK5Py9FLDnz3QFp3nigCr1dv9dr4Q5XE4FO9AxhesxZrH/2wpAvIqtLhlMpfOXwEyZefxu5SA81SHa9XqxLbbIrqUY381/lOFqhvjS1djEHUfTf0jP/+Qez+qiUGk6Qw0tYAd4CMbvJdVdU0KV7TnWg1GuJ8Sz23w0mKmQoAILpA628eVlLcAvx+uZo0W/D5fLI42RbzIpgqqcgQtQWG2+PBis1EwGliQ4+O0Y9/AYNbb5efqRw6SFEEJs+fhu0XT//ULBRzAopz2jnz5JPwHj2OBXcQnvvvh2G2cfbEKVGOaW6STZUWOZOqoNkoKV2HRgjAiYX5qmB2NntdGDg0M+c+s1QqqSxk+RJVNVq1dgSL8yuCoYkOW0SPasXIa5v/TH3pv1ohf9OH373K3/jrrDocLIRIcG0evUaauX74rL5LlIg3HLZr7mBdV2H5VfVQdR8A8c20DiQJHJ/uG8Lwpg1Y+7FH5HMRsrHuApkphcNHsfLiM9hbMpCr1nG6XBYjBpXhqGAXNQirW+BXCA/Wm+v2wd3h5saB5jd/PhZrni0EVYK8nfi5sCpaiQ8E9zl4KQ2QQ2476e+tJkC+G6u/5UaLN6WPHEhqqDQHIsEI1qAB20oOGlfHbAdcSjJdcGuIanZsinkw+unH0Ltpu+jJCfvwPNAR+MKp47D95Mmfmdl8HmajIDjihWeegfvoISy4AvDc8wAMu4lspoAmxToOj2Kh2G0oVwyUMgXxSMxnMoruJDtrRc8iFY3JWk6PB+VqWTy3pRmXa7SFW2+9BWfPnheoh70ke61mTXn9kDQqwLjsvbt4m/qo31gZbuwpf1N/eR2z+9Wv68YqeGNb0D1ob/xyb/znb3wA5Nfsbbhgx6cGBjC8bStWP/xeSfgy0YBJ6WvbjsrRQ0i98CxeK5QwXTJwTgLrb+wcLQ5oF3bt7vNveO/dflqGQ4nP/d9f3+JCx8MoHFLVTpFsy8+4Lx7GEm8rq/mUV3NtfdmVMahgdm5wuAqlBMLt8yAaDYsnD2Px4j0JuGevwpYqQjMbaPI3NynfsKMZ8iOum1jbF8KqR38XvRu3yGZMok/46x3gDC0L/+l//cDM5YvwtEqiPbn41LMInDmBWd2D2k03I5CIS6AjwW32XxRytap11BuGaCAqLQNLVxewPL8ouSx0gjXFaUs5VmzdthH9/f0isz1x9DyKhaxAOrFEVJm6Sx5KW9Z/DcOwFKY2wUTV1fnmPeSbHog36SffeOh+UyX93/Wnb/bnbvxn6q82ocOGzw70Y/TWnRh86G2oN+vivuEJBOV6y+7bg/TzL+BQsYhkpYFDRkPM5pW60Hrobpyiu2s+y1j02gUsD4D12fw717fUAGlhbCCPkXwCHmS3m+5nTYR9HgTCflyZTyl0QkjXynigC+soaMgpAjJWfK5ZXZpHGFUk5DB30edpoycSQTyfQ2EpC5356hohId4MJqohH8KONtb2BjDyiceQ2LAFOvtRC6Qnw+nkkQOwfedH/2Rmszl47CocfOL5FxA9fR6zuhvlTVvRu2pc6PjUO/BLY+g5RfjFQhmVUkXsOuq1Ery6jlK1hulL02KhQQ1DrpDDpvWrMLxqHPVWA6/tOYS6wUm3hURfQqYyQjLchbPlMziJ80NuK2C82zO92WG5sVr9pn7qzaon3VqVAs+CUGTLdt36+Mae9Nev7jduirp9pDJm5Z912234TG8CA7u2IXH/A8KUIfTjDQRgb2vI7NuL5IvP4XSpgtmygUPMmLTcZ/k++MWoifiGMd46jDfA9yrltnut/9oG6/pSS7mZ2QWEjoQYTt9QUctUJjaZgOCElym2wpynywQlphxcePCUQknIVIKWK/tEdn7CcRTgt4FyKQ1fQMNgfy9idLvLlcSCx+OwIez1S/5MyedDzN7C6uEAVn/69xEcWiUYJ/tTrqx50E8dexW2f/zO/202jYqQFejRd+nFVxA5expTehjLq3YiPjiMoeFeqXq0BmnWa9LUMhSpWikjW6mikEwKi5sGSaGwB6dOnlQGn/YGdPrObF4rpkevvnxYhie2BuPjI1haWhFcUKAYXiOcdsUF4leB8RurQvfwvVmF/JXq8SZfkhwwdfGrSDkLiL/xQMuVdkM1evOKalHvuqtJ1RwLhMV8lt/uiaP/jlvRc9/d8oFzLebyuWGUq8CJU1je/RLOV+uYzBVwuNmCrlNK0VBmXxLLrKZPdSYVQNnVoAug1lV1WtfqGx8iq85eW5WyR/R4nAiFwhL2XqoyMF3p2j1uJkjQtZd/F69QRjlTl6TDLn40hNBUxqPETHMk4szAPXklg2arhngiDLNjYPXYCIKTVxCod6C7NFSaBsJBL6rlOsqhMGKdJtat8WPsU19HbHiVggZlw0luqh2XTh6C7Tvf/39MWulyxG9UDFx+6QWEz5zGlDOK2aFbkBhbC5fTJhl78cQQVlaSKBYzKOZSaFOgYxgin+SHRNYvxeHHDh2Gz+MRWIGa5OHREQllWllYRjFfRDaVkiD3SqUmSU7Sugjx1WLxSJqVyoruHpAb+7l/b8KUXbRllCqVRuYFayq1eIPX5SlqgBBz9zcDAK2/9I1bHqVvuX68u9WRsge/puNTPVEM3nkrfDu3qbB1D71rXDIrFPfsxeK+vZgsVXCxUMFpGiRIO2SiwuHP4oV283O6r697n0sVtYBy6zlQoL5c291d1fXK3WWc+7xe6f0KtJs2+JkzwbUDvy9mkVusNaF44qik3G4IqUg4xDZHGb4qf3YNVSNLqi68XvaUBvpiMcQXlxAnxKPZUWs1JfaPAHrG7UIvGhhfl8D4J/8AkX6aZqnvhj0kL6krp47C9r3/9W2zXuUa0ES93cDkU88gcv4Mpt1RTEY3IT66ETrNP3vCgMONmtFAOp1CPr0E3VaVACK92YRhNmSj49FdyOTyKGSy0N26GEmNrh5TaDzv5VYHl8+fF8sWSiPqjbpM2opYYXECaWolq0OLXvYGHPLG4eZNr1hrA0ndMOGfdl1FL1t892tguzpSXXiHV5AaDgTDtHaIvzIodfsxSxyvCD9q8CKEwbV22O7Eo/EoBu65HcGdO6R/JHWLtsn80Et79mD50F5M5Co4XzJwUYylNIFaDPblFhcxRCc0QjQOB0r5ovTr6tApnLb7OFxzL7tGtO2uYK8Pgfzsg8EgfH4nCvkqjDrJxQ65xgPeCFokIXfDsQhxkz0kuY88/F2egDLg99g1uF1uMYUVw2lHHQ3aA9ZyGO4Jwju1jLgEMdHCpQ2/m7p4O5IeHX2oYWysF2s++w34ewZFhMfPmroqOvBNnzkC23d/8G2zbpBt0ZEndHrPboTOnsWcK4zMxjvRcvQiHvPLlxhJ9CC3kkG7sABXM4PZTA41GxBweFDIZhCI0eeQ+pAOUvNT0NotlMoVrBofkdxkMoM42c3OLcuLLJUqyOcLordmDEaNMbgdu/ATeVBln02g/A2422/CHq8fVBPhQBBelw8ul1fedCBA++maxAfTIOnG/pBfGFnnLrcfiZ4EkqllCfzs/jw5lHKNQ9hP4UBIiar4EDeZgKB2vqy0HrONj4YDGL7nTgzcd5+kUwgVjDLftgOFl/Zi4cheHCzVMF+oYpIPBSOGWw2FLFithtfrgcPDfleTW4RSUTmQVjshN/kNFZyvkX9UcQWuX9oyLdttCEeC8Lt05OjdbplleZ0aBgIR4drx/XMDo9Mc1akoZ3QUpnhLyM9cI9KZmLHDJD9H45hZKsmfrTcquLp0FSG/DdHlEiJciPDAtlsIcqHjcmBO0zBidjA62ovVn/sKgolBaVFo5k+dTqVSQfrKSdh++ON/No1aWRKjquUSrr7wEoIXz2LaGcL80HbAP4DevjCibk1s02gTvFZfFBhoYmoBV8sdhDw0TC/CHQigZdRlnWjkl2Av58Uhi2+UxZ5sEcI6s3kT4f5BuP1eJWvVdCwupZDJF4TW/vCHH8Ghw4dx/vQ5+bIpAupmqVzDEq9PPNewRKFBCtfRRE8sIVVfc7rgdmq4aXQQrXoTx6ZmkMqlrJ22GhPoKuFzBcTnUGxh7Daki+lfwULpCMfJa/v27fjjr/8+BoZGhGV/7txZHDoxiU0bN6NcLeLy8ZNYc+kCeu+7C4k77oTL77pmncfKk3z2Bczs34tXq3UsV9tYtqQVPLQl6l0s6IUHnrpnOWSU3Tbqynqm+3DeAN6rjaaypunS1OSB40DFYbHdEUE/TZ/a1TJyzMbp2LAuHsaaUFCRcZUwRPJkJJ9b18RwgH2xw65snqW3ZBAoE7qGxsQ+m0li+UIByUIWPr8DulFHsdCCOxRET7WCcbMJp8eBec2JMXsLI+v6sPa3vwpPOCK3Cr3OuUUj13Tl/DHY/vnxfzA5nLA3qFYqmN2zB6Gz5zDpCuOMax0G1q1B3GvDRk8Jw+P9qNpsOLHvVRj1MtqNDlbsUXkjZPzkyoYI7gkjTF04DxujOZoNBFw6vJoGl0sRMqaWqmjYlCGnXNdOh0SrmQ4XemMRPPrpT+PJXz6DmStTkr2XSi0pM/ZrXAJ1pSp6GuWb6rrnYfQ6dcExV42PYSGTl99Ht4jeSEiW/VfmF7GUXpbBqpuEyjiMdavXoVKto8EkLMa5SdDPopL1mjY4+XNhw91334n/8jd/hXi8R1aRExfP4+Dhizhx4jQ2bdqAdiaF8InXkLj/XvTedhs0jxPNalUGRlL+a68ewOzho/hloYyqHkS12ZFNhc/rxPTUpJiVckMiOnVyBcnLMlsI+uNi8mpzsUq1pYfnDSJAuqyPidDzAAAgAElEQVRpLXOhbtgRTPhdbnicDiyXywJAs8olXHYslWmIasOtw36ENX57tNBm8VU3lcg9dLp2UEcPuHk6yL/UmFfuhOnUEFi7GeHEIPpWjcnBP3v2Io4dP4WBvgjC/hD27d2NTltDsJLCFq8Dy2YH67wNDK0awcbPfg0uLk3oQc5dORGdQgHzxw/C9t3v/71ZqVYEW6W/ytL+vQieO4tJexiVrQ/A1DwYRQbDfrUCCkZ1nLtwCStzKwJXLLmG0KlTId1BtmDAG/WibNRRT69I40xnVLNJk3QdrqATtlodfUNxtNs6ajVDdDx0gs3lSnIleVxOPPb7X8LzL7yIU8fOIRKJwnQ6kc/k0W7W5NrknzOZTGR2pOQz44RrP1Ygn8cnkcc7RsfR8YfkKrXVDBiMQqa5QKeBiww8EkKDut7opvuunTcjkynh5HxKNjsDgxFMTFyBwcxo6RNZIJ14+1sexF9+8y8QiUal7zt/7iwyhQ7OnjmLp558Bnq5iIcjToy+6yF4162VfS6de9OptGC22sGTOPza63jJcMIdCl3b/YfjUeSLZYTDUQQjQYmNS6dW0KBIysWoECAaiaPaqMj75z8vi4d4XZSEYhwlO+jrdixUhLrsDmSqVdlBh1xOBDUH5ssMJ3Dg3ZuD6JRLsiXpLiDoYsyK7PK40GHovdnBbe//LXjdPpx4fS+MYhmrbr0FsdG1srDyB4OI+v348Xe/jyOTc4j0hlFIp+GLhlXCK3HWYgquSgp3eA0kVo1g25f/FJ5gWHpmModCgSDK+TzmTxMY/+63TALY1FtXa1XMv/wSgufP4qIrjPnebfC4AhjrLGLrmn74wgFZA15dWMTi/CIKDj8q3jjMagn5fFGcviilNapF+HhXcOqkzbGHQKoTJS7hnToCAR80zWUZMNmRzeSwsJIWZg5xyS9+5Ut4+umXMTe7bA06JnKpFAL8Arnzd+pwOx2IRELw+QKYm7sqEBQ/1HgsgfTKEr7y+U/jwbe+RShOUxcn8PT3vgePq4PTsxmcXkjBtDehOTuymw1HI3jbptWw5TIoaG54wzEcnrgqIUTUqVjQIHSnF+9/90P44z/7BoKhEJqNOs6cOIVilVVew/lz57H7x/+Kt9hqGH7vuxDZslnppp2mGCvxVC//4ik88eI+XPXH4A5HZLNFXQ+xXu6DnRofsLrEOouNttlB1Wijr5+4bU7CRMX8wOFEcmEBFbYzlvWzYZRhVMuKaGuBlvwZjPXj5x0ht1XTMV8KIuzX8bZ1IdTzFbX65Zt02K/5JzmZkd7i/tqEo6cH7egQypWGDJsrqQUsJpMIhMPiGR8NR5HLplGsloQVxANGDVaAg1nLjsXlBTRTS3goYqB/7SC2Pfan8IUiyOaKuDg5ibvu2IXcyjKWzx6G7Qc//iezVCyJzprKuqUX98B78QQueWKYim3CpmgUW/s6InbSvR5pRF/ftx+zpRps/eMisteqFfli67Y25qZmoXvt0MmOpvqPw0ynCcMwEQt6EAqG4A94QHIQx31eD0yPdbk43enwevwIJ/pQyKxgeWFBeHIujweJWA/6hodhtloIxCKol2so5HLIpHMo5FZQq5ZE63Hr5o34s7/8U+y49RbxGxQlpAnkMyksnD2EZ587gsefe0nA3kR/CC6Xihhx1OtYHwDiYxvw3IFJTCcXUSulVLKqxYMkhewjjzyC//DHf4RAyIuGUcfJkyfQQUCsZVKpZZzbuxf9546g/73vRXDjOnnoeKU6HW7RQk/9+Cf4tz0HMOcLIRDtEzyUU3Y4HkY8HIRhNBCIhdHX0yvbFQ53/Osnzk9icnJS2DWGYSAYCwuRI72ygEi8V4ni2jZkcsuoGTRnUUTeTrMGg9ix3YmA2wG/047lqobBaBC3JgIwm8Q9iX4S3OecoCQKDE71xnqwZscuNJpl/PzF11GoNGHUKjJkuQNehEMxAdG9Lg+GxockBubYawdgulzw+txSHSv1EqqpPMxyCe/tt0sPuf2Lfwp3MIJ0rojpmQXctm0zSvk0UjyQP/r5900+ZYRFKtUaFl/Zg8CFCUx6o6gMbcCOHlph8AkigOsXgi4/nHOZOlwDw9JjsVGeurIszbPZLMEfVuJwrpYYOCdV0qEhEvahbyAOrzckOSsExGu1Jo6fnsQHP/JB+EMx7H5lN6YnzghIHolEkM+X0em00KC4ihNtp666RvaeVMPpnArdIsV833vejq99/Q/FZaxl1KRvE9cFQi/0o4EN6UwKj33xjzC3vCIJWNHemAQiXZ68hJF4BOWODawO5UIJKysLSKYXrKHJgd5EAh94/7vw2Je+AL8/BKITJ4+fhF0Pod5ooVgq4/L+V+E/thf9734nopvWi2Vdo1ERMwKjWsH80y9h/+ETOOP0IxrvFboXWVM+rw8uhwcN1MXeWHx2TKBYzmBhdkFSU0M9MTEcbQohqo52w1C5Pb4gBoeGMD4yiFf377fsYtpo8LaqVVGXlooQjSYTP6tnIujH+nBAiCy8WdhrM9hKpvyOTRhdjlACejCKialL0H1RNBuKc0DUolYrIxCMig03+1jWFq6Dg6Ewpi/Polovo8OUWg5CzQ5KuRU80qehb1MC2z79HxHp7YNRqaJSrSISDqCYSSFz4RgZ4983awJxtFEuVjG/7zX4L07ioubHwE1bEPJR9E92CBDtixHFRaVYQbppR1vXBVujqTl7QCbd8wOw25to1YibNQXhp9ic2wi3wwmPn7Qmyh3qsudtm7zqrspulXqc6ZkZ1MsVDA8MYseOm6Vyn52cRJtZKxbVnddgSxISuDlqST91x46b8d+//S00SZ2iVJc8Q/Z/1tQsEA5ZJ5k0nn12Px7/8U8kRTUY9MPldQvcNL56jVQfvgemxdIQIJtLolIrwG7Xcd+dt+EjH/0g7rn/XmEycW9/9OgRuLw9aDVakjI7ffAAAsdeQ+I970RofFzIzLVaydpItbD49Ms4eOoizrkDcLv94iRGIyouEqhtrzYrMlwSlyP2aBgFeQ9eXwAOhg2QBWVq4ndOuWumkILfF0D/4JB8R+n0ihBWmFRBLuJKhrbJDQGgo+GwxKMQkfU67ejxKoIFp2zixZrWkcQth03HTIZYmE9uLdGTN4GBwUEkl5LS4xKzpTyYtyDnA7YCRrUkhF6O+4SOxFHN4UAhW0D+6gQ+lHCid9sYNn/iKwjHYtLOqLACO7LLyyhOHoXtBz953KQQnkBptVBEM1PEUDiG0Lq1iPTEEI1GJQGLlCVeWeIjI/Yiir8okTddcqmYGFH4RGY4KWQK7K3UarK3LpWLgjtms0UYjSrq/PIrddFn1Ot1zM7OS7rpQ295EF/7xtfg9VKPY+DP/+Zb2PvyyyqwyO6C7tSgedwoFcpwexwiUf3wOx/ETTdtkSvS7lQQk+50KWCcIiqJwOugkM1B9wXx1S/9B2wbD8Pw+PDK0TMI+EIYG18No9NAfiUjZqJ8feV6GeVyBnabE7ft3ImHH30Ed996GyKhICqlIk6fOgd/pFdkv/lMFtOHDsJ/dB+GH3kY3vFRGYaMKlMUimjX21h58WUcPHMJV2MD4rJLHThNCYi9NqpVVKtV8d1uEpusk5HPCAdSxpzSp7qDbnXNOm0wCmWUqyXhI/b2DqHJuBKnsn2hZKNcKSC5sizYMHfWHrdLTK84bLrsJm7ZNgizkRO5ieZsX5PTpktenL5YgdPnQ6NhSr9XLVcx2D8gdoUjNM3yBrGwklQmX7YmjJIhfASiJiwu+WxRliZicd1qwV7O4iO9LsR3rMf6D38a/nBMEtnIhuKgkF9ZRv7Kcdj2vLbHJJvHbpLF7RA8smJUBGWn41nXYkQgBtljEsQ0MDczLy+SALQv5BOMymlprTUxQAI8Hl1ySiKhkPx3KBhAJBqRg8bqUzM4IZYEIGd2TCqTxFIyiWK5irWj4+jrIdPIg+89/lOBFYrFEqrVouTK8CEgeMvqPtgTw1/+2Vdx+dJleN0eeL0uBAMhuL1u8ZY0Gg3B8Yr5AvKFEjxuHecuXcWVkyfgcrbx+pWkPEBjq9chuZJGcnleac9tDpQreRjNqsATX/mDL6FnpBfvuPd+BP1BZDNp7D9wAMHQgBBEKsUyLr+2B8ETBzDysd9CcHQIzWZVyBtGuSxtx+zzr2D/mctY6emHS/epLCCnU/wWhazCTJtaRYLe2R6RCMuHweF2SyGgkxiris/nRTqVQs0gYN5GOBKH7vRI62XUSjCMkqRk8UEXOTBJFrLeFQcieJzAox99AIszJyXqmAZbDgcNYHXMLttw/FIBHm8QDodfBkcuAHwev1zZX/v6H+Btb7kHe/cexHf+5w+lp2SfzJakQSqh2YLfG0DbYUrrUysU0Clk8aE+DeEt67DmQx+XtiLoj0nMHc9UMZVE7uIx2J59ea85MzsncWzhnii8fi8ikYCVjKDWSETvhd1rubKem7iC4weOIBQKyiG78747xD9GMmFazK+2KmSrhUq5JC5Z9PqslcrILCcxMjSIRE8U69etQSweU+RcCruaTQFZ0/kc/u1nT+H44ePiEVMyKlhaSkGzu2VyN422JMUKlGuz47ad23Hv7dtw9PAxjI4No6+vVyZWAeMdlFdU0W40kK+Ucen8JXlN6zasR2ZhAU++9IoA1BSDrb9pK5YWlrA4PyMrP+If1XpJtii6w4kv/97nsWbTGjx47wOyCuRm67V9ryPRNyJVLr2SxKXXdsN3+CBGP/8Z+HtjqNaroACJDwQ/h9mnXsRrF6eR7xuEXXfLVU9Mp1mvoMxE1Co/K7J+6EukVNTURds0OwKhIDpNRvkq0kquVBBzrGazLBsdbpp6+nphVIqYX7iiTFWt24zGs2qHL0HO8Lsc+NpXP4Dzx15Fq20o9zJ+SeI44MITr2Tg9HJZEBbBWsUw4PcEBAJ7/4fehy985qP47uM/xnNPP48SlZN1vg6m8ihTK93U5LNTrDwbzMwSPtzrgH/jBmx69DOCyLBl4W3HCllMLiF3+Thsj7/wtDm+drVEwYkZp+VGwVAd/jQV6WeDTk8emx35YgkvPbsbRr0iS/WbbtqI0XWrLaRfhTCIm5nlTUiP65qlVWFCFj0Nr04vILOygsXpefTFotix/SY5pIEgV5T0jKS7Vg0vvLQHP//Rz3Bldhr+kEvSGhq0Qq4zH6UttCUaaHzoXffBoduwtLiIW27egr7+AZn6SeCQ38MAo1ZH+rn52QWcOnUSQ4O9SOgeZCoGXjxwFBNXk4gP9aOQz6NWLIrVMNMJpM8VfifwjT/6fazdvB733XmnTOfMgHz9tdcR6xkVFzS6e1zZuw+eg69h1Ze/AM3vE9MnsuW5iqxWalh5YS/2XppFNhiBw+2D2TDFFY4Cu3KtAhtPnHyIyvmXoL/doTwWybJpEBGgg7DlRFytldFsVIS+1T+6FgGfF9nkMqZnLih+o82GoM5vo4OaUEztCHjjGIpoePgjt2Pi7AE5EAx/YvHhfwi9Fco6Tk62oXl6EAh6UKs04Q8EkFlJCuQViYbhDwWwtLR8bXtEREL5GzEd2AGzZTBbAY2iAb2WxXtCLQR2bMO2T/wOPATGSSxx0uXYiXJ2EYXLp2A7PD8t6LDyTuQEoNhuIpO2IoZlqqXOxWzjxPHTuHT2svAgY/Ew3vWehwS/EsaLsq8WmEUInhYBqksKkAQtsflgYI8d+Wwe+57dJ5NoPBrB+FA/dmzbKKGfSvNml9i4PbtfxRM/ewqTF87BF/aIFmQ5VZC+a/u6zRgbjGP26oxAR/fee7cMG+FIVOU0GjXpI0nVb7QMLK9kcPjgIeSLFUxcnoHN45cHj4J2unBRxmHyEDuoimRURc2SyNrwzb/6CwyMJHDX7XdJn1Qul3H44FGEo/0yZGXSGVzesxvawT3Y8IdfAXSGLXFX3ZLXVK4ZWHlxD16ZmEXeH5bgUu7XW826TOyNBsnNqjdXLjGW65j0Zh6V1MCVIqOFmwbaBl1ym0KQZYvC5Uaidxi5fBIL85eVdybIS1QCOglvhR26px+6g4QZHWab789aHYovkibvnRW5Y/MAVAmYmjCzWH2zdOHwB+Hxs3jwiNDiryz+4g6PC6V8QaCyaq0Gj9MtVMVasQR7OYn3x0x4d+zErY9+Hi7eYFI+VbBocWUWuYmjsB2amVZpK12TTr4F4cApTzvlr8PQoBayxSL27X4VK0sp9Pf3IdEXxy2375QrRxVe0ucsIoKs+Sy1IA+pFTNCCw6lMFQal+krczh74AQisYgyoao38fYH7sCWmzdaRp3KH4bbiSeeeBrf+6fHUShk0L86geR8ERvXjeOW7dsxOTmBe3Ztg253CVWOOTS8ItuNulRGftG6hztT4Hvf+Qn2HdsvVYi9cSjSI1ASn/zlhSllrcJMbjRRbzUFoA4GQ/jKl7+EdZtX4+7b7xSMr1ot4ciRkwiHesULk9Xj8iu74Ti0Fxu++gfKmEv6ERJFmqgadcw8+RxevLyImt8LjyciRrB8UNhPt9t1y6JF+bCLiwW/Mor4GQPHME5rcOAwaLO1lK85D26ng7G1GxEOhXBp4jzmFy/LQZP4PmpeLFtmKTjOXtjNJlzeMKo1HjzLe1ic03QVSGW3Yf24G/lcEv3D66QYjIyNSTCCN+hHrVhGgNM2By7eJI2G9JdcNzo0G7LprITcs39uVEvwlrJ4b7wJ9x334bbf+iw8Hq9lKKbsb/LpWaTOHoJt/9QlU3Qy0l8oHp3qMhSdXczTLaf+0+cu4vzpCyiUKjJw7LpjBxL9CWW4LjYcSmfdNT2TH2pVTSWos2yDrZgznleu8Pa98Bpa1Rq277wJuUoNc1PzWD3Yh3vv2oVEoseycVJA7+TkFL77jz/AqePHpL8cifdjKBFFvK8H9ZaBKIesgF8qQj6XRSyesARm9BsnK9OFp5/ah58+/RNlE83gZPE4twyfpGfTZRjiR1JrVRAKRPDgWx7E2nWj2LBhPR68/0HZWHByPnHkDIKxhBzsVDKDK6+8AMfBV7H5j78uRl0cJqg1IpLB4W3qiRfx6lwSecJg3gCMRk2qo6zplCG44K5krrIv7Dr2Opwuga184aD0zexf+TN5dceiUQSCAUR7EpIoMTs7jdQye0glW+VARv8cqZh2Ejbo9tZG/5p7MTuTlfcuYHiXpMGh1AFsHGggk0rBE++VtNxapQKnQxfYp1QpIRDww+50olFrSo/eZuY6JdJtwON1iT8oy3a9VIavlMG7400EH3wLtj/8Ceg62xllvs8wgPLKVRQuHYNt36VzXb9i6zAql1j5IMmIEyKjiUajgSeefAb1Sg3eYBAhXwC33XmLrLiUmFnlp4gGjG9OvAzV9d0VCMgB5wG12CXdteuliWkc2fs61q5fhY03b5ThaPLsFTRLFdxz+83YvmOr+nlWk0/TgX17D+C7//xDpJfn8I5dO/GW+27H4tU5pBkcyl6r2UR/bw/abe7S63IFUQd0+OQkfvbkM8hkVuQJJIykgjdJWmX2CpMc6axOz1kTjWYVgwPjuPPOO7Bq3TBu2bYVt+zYKU94ankRp06egz+ckAOaSmUx8dLTcB19HTf/+X+CwS+ITJmWSm6tlg2c/ekTeH05jaLmgu7xodY00KzW0GYltjvFTKDZrMjenU8Ee3qSD0xa7rVa0D0ey7CgIweSGdPhcFgwQqfbjUI6g2QmicX5S7Ji9Qf8WL96XPDHdJ7JEhoqJa5p27jp3k/h1IkJuZmE7cPvkfIFseMzMRrKo1GrodYGhsdGMTUxIVhoMOCXXrNWN+QwhYMhpFdSYlcoofMWx5TLEHq3N/Jl+CspvDPeRuwdD2HTuz4EjyeoOMemKZEsuflLyJ45DNv9j3yW8QdyeAjs8PCZlEZyAHHa4RRGrwMjQ3EldidVyxdErVKEzsa0bWJwsBe+gBcupxuhgE8kDy0JG1I2boRUSJtSRFzl56jM8k3ZlV6euIJzp5hZXcNdd+/C0OiwVIzTZy5g/tIMHrh7G+6+93Zp7hVxVlnkk2v5t//Ht3Bo7248vOsmfHzAh7LRwJFAArPlsmwAfC6fxTxXGS0v7jmCXzz/ChxMmWWcGtMKxEObxkcqkUoOAt3cGnVUzRr6egbw/offjzXr1mLNSD+2bt8unwPXmxcuTsPrDor7RCaZwqUXnoN+8ih2/NWfiRyhIwepimanKaFEJ/7lSRxLlVDXdPiDYWRKeTS5jmvQcIExx9ymmDAI51hpXRwmGfzOJQSnUmX4ynRaQnNtRHqiGBtZJQfz9KlTwsGcuzqBYG+v/P6g5lZ8S3pjNkwUMwvg+PH2T/wJXnzmZfGUlAhqByuWpr4fRxthLMDpNKUa7rrtLhw5eBia1ykTvkf3CHuKDxOpajQUyKVyqihp9Adqwu8LKhSgVkKonMN7+uwIP/R2rHvw/fDqfrFFFGDe6UR1eQq5iZOwbb77HaZ4bfPKsEIYaaZOZJ+hSIQCXG4v4om4OkSWhracp3rQqn3ie01DdCc6jIhwebBmdBhjq0fRP5hATywOP7mPEmYurqKKLsWHoGXi6JETshmpFcpigHnP3bdBc+tiJz1zdR5Xzk/j9h0bcf/991yz2FOme4SXOnj2uZfxsx/+HH22BjZu2IwGe8FCFguzM+gNhxCLBxANhuH3e/CTpw/iyKkJuHUDLrcFNnOlZrbg6HSQzBUwv7ggMBSrljC4bRpu23Ur3vb2t2DzhrW49bZdghYUsmlMTkxB9wTQaLSxvLyI6Zdegn7uMHb82Z/IloPvV60821haTuPo4/+K44U6Gm6X7I4bHXUVssJKHo8MiGTQWWmPYjWjPjcFAtnEgJ5RJBweCLF5w35s2LAByaU0stm0/PmVlWnENm1EyG5HMBKVtiAzm0SrXUcplUTTFsWOLatgZBes2GJNqnK7Y0eLpGCbrsxQO3VEE3GMjK5CanEZU9NX4A8FYe+00Ts8LJWXHFmPP4BOgy2RihYhf5LXI9uidq0IXzGN9/QDkXd/AGvvfoewhyQhWFOLjcLsJIoXjsJ28+33mcxv4TRGt1zJW2Hcr8U6JuofClO+oHzFyPzmh8fcZylWPMx8qmnXxulPDqmy5GMd44fVEwpi5y1bcPO2rYp+LwC6miSpYtz7En0QazJEcSe9+eatGF0zIg5crKhLS1lMnDiP3/38x2RX2iXpKy0OkwU6WF5ewS+feA67n9sjzJ+K2UalWBRLj/HVo9iyfhzjowN4Zs9JDI8QynALSE8zz0uXJ2SbcHViDrNLGbHG4+qrVCOfUqUdEMj9vS99DnfeuQvbd+yErruxsjSPhYWskIDrPJAL87jy0gvwXjyJzX/8DTlUIpoSFZ+JYq6Ml/7+2zjbcKDl8sqkns5kRTgnVtPicMFuidOzmrKFeCtVk1aGdhYjGfZ0Nwc0ZZ4VDAURC8WQySRV9qRdw/zCJQzedjtibRvabgcC4SBmj00IYF7IZmHTErhvUwhh3ZDqyCWD+D7Sx4c2e20nDs83ZIERS/Sgf2gQhAf/9fs/EI4qceR6tQFfIIBiuSI3AfO+622lkSJ/lAIuqkzNahmRcgZv6++g98Ofwprb7hNVI1OyNDoU212oLF5CefokbDvf9j6T1y53mHVxi7BDJ8XLzRWQWvK7fX65zsu5isAzfMrEypI/0K7MzR0upa7jAeLhliGBw47dJYt3LtkH+3uw/Zat0DRSPtXAVKmUceS1I9JEc6+tazb0JPqkerEHUVFKygLu0x9/n2xuumYjKntBuNGWeXsbMzMLOH/qPExNhb0L09qKMCvXyrBrLrh8OjKpIvbsfRHDq0Zw8dx5rKyUMT9XhsvpQcd0w+NuYXb+pGxr+AX3xOP4wz/6fWxcvxYbScRtt5DP57C8nIOmeWQbtDS/gKnnn4fnyjls+PpXZP1o56EU5plDcMYX/uF/4FzbgUqjDV8ghFwmqaKAdbqCUMTfRKNRg61NgNqyq+bP4K1lxZlwChYND9ib1uHyB+CRNWtN+InVYhbJfAqj1PSQnOLzIhiN4MqRMxQroVox0DD9eNfWAPy8GcQrXbNcePkMakiV7LhYJVOrjWgkit7BfjSqLZQraczNLsCp2TA4OIpmuw5/KILZ6atCeib9TXcTSiN42FQZmdUaItUVvK3HxMjv/B6GbtqpAgBtbbg9PqmmqStnkLp0miKvX5q6TkY0IyYUKOqmwRBpSDwQImDvyOqITxKvXg4IFIsrg3QFhPO/ZMKW7BZliawUgKR/WV5zAkNcxydl6BHiq5rr+XtJgRN7jWtXFPtsTa0eQ6GuiYkSO0kVVloG+TuYuUx4pVpDheRf7qPrdfEs4lqOe/JTBw9jMbmESq0FV4CZzm5kS2n1c9pO1KoOTFxaRCk/i3xxUa5LzeHC+OgwPvc7j2J81Rjuuvc+2bGnU0mksyW0WnbRtM/NzOHqC88htDCFsd/9ovAaNTZ+ltsb2VTP/f13cL6lwSAo7DBRKBXk6hbWvZ0eN/QMV07Eku5BFzqxVOat0hQtNHU95I422g2RI5MWSOJEpdpAojeBXGoRi8k5+MJhhFxuVOtNUT5Wi1UhvNTLRfF637UqjpBHfefyXUq8Mb8jBy7nqFhLIOTzyX69b2gIiVgcC0vzmJqYlElV8+jwUPtjY+B9RB7AxfkF+IIBYVpxAyQ58eUS4vUk7u81Mf7Zr6Bn1QbR8BABYF4iB6T0lVMozk/A1mgxkEzZo6g8P8tZ1oqvlC+eeptKRXoHNVEr3Yr8uWsmn+pQqorVvfAtb5quF6PaIln7cUvxp1TSFgUfwlAhg1lZIqlkV8motg69Gt6VRJYtwbWYYfl7rXg0SXxQUIuA3XTUqBg4+tPnkTp+AaV8GWbEDf9YHwp6E1NXZ1Ar1xHw6Vi1ZjN++dRunD37uvVeeFA0vPWtD+Cee+/Eli3rsPXm7fC4vViY46E1YDQ6MnEmFxZx6alfIpqexvBnPifB6a9ers8AACAASURBVLKx4n80lxBJfvH338aFpkMI0V6PiXy+go7s/pkSRhcLywFNFMF2NFu8xpkspvxv2s2mTMNi0ASgWq6IDybZ5Ha3C2FfEDMzk0glZ2VPLEFVZJJLSoMkiqPTNOTzHfJHUIAa6nhNs+qTsUUZyuCam+nHDRgG4n19CMUiwkngZ3n54iXkV3JwRfyolSvCWpeHqNmU9TN306SqMX+dxGTTKGOonsPdgybGPvWHCA2MwOmm5xEQCSeE95k6exCN+Uuw7T9+lPMVDOGuOSQIyeP1oVytiPMEjx5hFnkSRECl8EY5LKLfUIlH6r9UNJs4j1maal7VDPdWvjDUbChYgNACg3a4juKHTCaO160LJ5P/TBnrW0b01gOjnmSlguo2+F3DTjmw3fhe60FRj4YafF7+b/8Tt+5fRL7TwgV3GWWzgRPnT6OxdRVS3I5w89FqYHBoAPuOLWD63D4VyC5bLAe++DufxB133oXegThGR8eE3kUCcaFUF/IxDRBmZ+Zw+clfoC+/gsQnP9H926XysdZVaxX84u++h1mHC42OQ5AKvmYCbBwsNYIcln2h3Br002yRHU57QUX24G/qtJU1Ct1AyGJipYnH4hgbH0Wl3sDVS2exuDyvvhPL4J8+S2Q9EcNkTMiAPYTbtu1CfNcGlmp1WImB2jVMXriEdL6KTC6FfCqD8Q0b0axUsW3nLVhJpYQZdurEIXhJvtDsAjXxSnQ6XIKfOqWCK524OJMUihgyVnB3n4aBT38Z/oF+IXHwKARjcZk9MhMnkaPH+H/9f//O5IqHEkehjbWb4uHCYEXuYT0+N+o1RalXe26K9y3Yhtsdu1Nhj5YMU/Vc6jCxedIkok1l+C0vMRGsIAms/GWKqkrZoijzVq8eRW9fn1yzIZGZskfldakGJO5qnYQILCMASQaQg61Y4Qw8UhFrDpXBLYFIVJqYots5/ss9iP5gH2abVTTtTaBRwYXkAhYHgvDdvBmlEtPtW0LuPXY+j9TCCXT4MwWTteFDD78TW2/ahFVrVmF0jMImB5YXF1FvOWTC5qaCXMGTP3ocQ+0cej/6EVHodR8esqYoZPrZP/4QC9QBcV9fKUo0nzxmlocRHUI4QQt8IpXRIXxGvm8iDy6XU5jqgkm6vaiWKnJwaQm9YeNaqZpHXn8VC4tXpTcVcobVb5K0ITJXuw3bMID48DD0W0age91wujQIS8vlxNTFaZw5cxEeDzdeLQyMjWD6whRWr10jAw7FfZSunj1z2nKtM+XvanUMEYFpXBnSZ6pmqNdbLmO0ksJdAzYMfvbL8Pf0Ce2MvvReX0iEbanzx1FNz8D2F//XN81y2RA2NH/I/PwiZqfmEEuEsWr9GHS7Ww6JL0D6k0p7VdcpE5IYg6EJgcSK1pFqorYMyt6Z9Cl+IDwl/JPpZNqaPp1CB6Mz2kBvAsPDw3D5XGg3WoiGwuoAitCf5ALqgnmFKQN9XlcUoiurOFZjy2rumjGV6nv5pVEsxSGh2WjiwFe/hTIdFupAX66CbDmDwzcPIh3T4Oi0UaeoyhfFQh6AkUSnw7+LRAYTfQEvBvwNvP/Rz+KWu94qdXphbgrNloZ8kSFSBi5fmEDt9HH40jPo/dhHpPcV0VWLiWB2IVB8/1v/AymnD5VGVTzdydlk+he1P4SHCGY3Goayl+EinBmGQqlVBgbculC/TdySFZC9K8nPW27eCk8gLCvC44f3Yyk1r65LaWxoSNv1sFQP8ObRUYRcDlR0FwLxPsFhnTZ+zjoyuTLSlQoGB4dQLVZwaXJCUAfimOPDY/AG/EIbjPUEMXnlivAE2nWy89vKA8hhk16+f2QIpUIeZq2BgeIsdvVrWPvYV0XgRZMCBngyGk/XXSJfcFSTsP3Ff/2motcSd1TrFqlmopmVhNG2jP7UTXC3qsi5PAzKK1AsmeXTUoeUnz9HErnaxZWAv1EReZWnN3tUFTLEHSuvG17n7FtY7Wj/zDQujuZ8Dd2sPV73xAOpwxFRO3siJtbLJM4VmTqg8vqsw8qWgq4cPJDcNC0cOAPPj16DrwVc1qpI6XXoD9yBiZUrcKOJLaMmjk07cGXeho0bwiJH5RVar7WELLAq0MQHHv0M1m7dKRhlcnkBRp321jT4b6FUKOLsT38kW4n+hx+RKi1XJkNJyQCHDY//t28j6/Kj3ukgQuJrpaxaHpMDHXfZHRGdEYorZnMwKjV5ICRrEDa4PF72F9QYCseA6zk+sAPDwxhM9KNmVHF1+rzs1tnXcfKWQys8SLIDm/If9rc+jwYvYRefX5Fz5Tsgo8iFhknbPT8GR4ex75WX4POFZHYgXZBbKuKf9O+h8jKXLcGpE1PUZaNmlA3peZmmJjdV3cBobQU7+9xY93t/CIfHL1p5F+ltHqILDixfOIZaehG2//i3f27t+JQY/Jpbv6SlcnujvBrFoNzKvOuO7OLHY21OxGzJAmmkRxQ7N1W/1IpQ7OhVkj1hC7FJsQLeRdCubJ6rtTr8Xp+wqVUssNo/Sq9KzxjZt/JhUVASJzw53NJnWvFn8jrVkEWpBFfDJJF26nXg8VeBiVnMuOpYKKWw/sufxKtHD8Hjs2NNJIfL2Qim53V88qN3KvCZr1o2BsREHdh26y4kBoZkE1GkyCxTRrvNMNIWJi9cxMW9L8Bvq2P9Wx+y0gvscnUxl5uyhO/9w/dQcAdkYuVgRGyyYVIO3ML69Wvh91MS4BU45MrEFVy8eEF23BwU+DL4/mUBgY5Q4OrtllTnwf4+bNyyEefPnINb5xpSCfu5Fydzm5+TRCY1O1JgmHxAJzSSatVGSLGbWDYcTj+cTg88Lg/6hgZx7vQJ2bZRY854ZpJR+DBRpkv5RVP0PVbRUbGTsupkFSQi0yqWMV5dxtZeFzY/9iV4wlHo3oBc20I4tplYPnccreIKbN/462+QlmyZwnJLwP+poBq1MVCCemao8G7msaKjARFcWS9LBVSRxWThtniTd3iYec6FMqRChWiO2XXPsgLI5cIl9sYD5aR/oQc+TwCDAwMIB8Ly5JD4mS/lhGXSaJKq1ZBDQtEUSafE51hZZaDiCoy5fBZUJdO5ZSRFGj+f6vxKFjO/3I/VMyl0SIv64rtw5Mos2vYydqyqY6kcwnP7DPyf3/yErBGbtZZMv9R9y2zvcMIXDMJDN2GnU/awJCvYNKf03+R/Li8u4fLly1IlOLlKAChD1Y06/uWHP0fd40ckEIfL45ADwpuEmGbLKGHzllU4eOg8wpEIhsdWYWRwFM899bQ4EbNdodciWxEXOQQdsqDKCISi2LxxA/x+Hy6cPYtEwq2sTCSJiw5jmoTT8ztVsju+GrYBDAVoo242Rc9DZKJsNJFazAq2ypUeoTZ2DgvTl+ELUpzHlWwINqcOXyCIQiaPUMQHNG2oUeFoGAKyE2Nlr0s6X8swsL6RxpZ+HWsf+wp6+odk5ez1kpwhACHmjh2ArZqB7Q/+01fl5AnlyoJZiDdKK8DbptaUL5mbAfkdFsGBrgMyugipzQrNFIhGDTRyPrsuYbKVUWmtqo6qWZnXPa/a/t5eDA2OIBaJY2BgENFwSIYsgSatJA4+GHOLC5idm8PFSxPCrJYELTuJAdaAw5/LvrYbxM7pVlpMpfPh4eQ1XE3mYVy4iszFKbiGYlixA2UxZDdh+hL4xcsp/H/f+ppi+9QqaBXz8LarquKzmQ31wK2r4Y1PuQTMduyoLE7B7bQjw3711BR0u650JbRyLpEJ3sDzTzyHutsv/EXNRvJGR6orH+46j3yzjVA4it7+fgEQ+gb7Bd+8OHFeDnizbqjNDbdmDiZi6CIXiPbExHmukF8WPqnIrIUooQyd1FUlBvAWT1KlZRCBUOvNjqwKZUBr2hDtGcKFiYvoNDpI9Mdx4vBB9PYNSPIGGfjhWFSGIEpdWIn7Bwakl+Wig4gNDyOlJGRoGaUKBtPT2NLnxOov/C4GhlYJLS1AGa0gTi1MHd0P08jD9t+/93fCn+XLEj9Ty7WWPQgP1MLCCoIeLyLRmAKjRdTFaDXFf1Te3WqFx8MqaV38T7Mtq0hWDYm1sVjbJPnyKuRfFPL7sWbtOrg0l0xnsZ4eRGNh6SO5nuQVSX4fpRK8pngg+OUxv3v/gf1YWpgXEEqYMSrOUw4jpzcK6aWvFXbH9YQuRcHi5qeNq5MTKJeqqJVr8gBs3bpehrvFrA0bx8PwujVoLjc6tTJczSqcHNBI6A33y5qMUBFfF7c/7MnyE8fgi4SxUGzj8tyiyGs7ZoMtpEhRL5y5gDPHL3AXK3xBp4NGCj7oRDJaTZSyZXh9PiVVaDfQ39ePcE8cHDovnDuDQi6r8ETyFZmKYLfB53YjHO8RQ//U3CJGV/chGqUWRpO+k30ce3EB16XzUDefGC7YbeLRxIhAKb4tml41kUvnkap0UC3x9QSkQExdvoBkMo1tO3ZhcWERlWJe+I+sqqFwUAYTKhBJgwsEwijlSkgkImJCNnlxEutrGWxIaFj9+d9BLD4oUSlOJyG/urCeli+cgMMowPahRz9s8gtV16e1YrlWCU3MLqeQCIeR6InLEyDuBoo4qd4wDZoEmuHkqwIrufLTXU45UBQwEbrg9cH9JpkgxByp0HMH2aBzU8CDY8NKMoWVxWUUyyU0qnXBsMi9o0Zm4/pNWL+OPVZQHpRqzcCx40dxZfayTNKsoCSpsvHm388GW4zHLEo+q4By5VW5MX09CRlCUqk0sqUsqoUcarUGdu28Q/pNXtNBl00FL7F/svMD1OAJBmQSFtxQpmjAwf60wwzJKpwcyNxuaH6PTLYGIRrTFLXflelZPPXUbsCpC6NdKkSrg0w2jcTgAJLzS/AHfZibuYpCsSBrTz5miUQfhsbHRVNeLRjyJbJ3pEkT3Tv4rpYW5vDI/Q/B1eNAiys5+lLqyrOHrcX1YFMyephHYw2jLVNgJa4+aUBF9vpKMonjx6cQisdFO8S5jPaKS0tLYgYQ74ljcWkZLodLHDdaDQMri3MiSmOT6wuEEe+h1UxbzkAumcEGlDEeNHHzY18U9IVFKxgjhNQUEdnihVOw1cqwvfMj7zZ5nbIvFFacMJUVsZYlvdo00BOKKdMj5e8q/1f1mKQPqdBzYlyyixVQUhlA8VrXZJXCBFY1wPDAeF0uqYbsw/gz0pkMzp7gPjmFVDqJWslQO0VrzegP+NDX34fxkSE88OA9GBsbA71wiqUKrl6dFcyNGCIF96StcQCR98H3xAeH+hMr9IeHSdc1MdccGxnHUjqJuYUFFLMpVMs1xKIxmUJZvWPM0qGEU7PD7lJsJj5g1Osw7oPcQJ8/LGQIDgysFry/hZiqO+Dy0pvdI9XekBWhA/sOHsXZ89Mo1ygcs4uykxWJ/XdfXz/cPp88YMVsCfVWTT4HsrOrZeK1Huhun8gFOCTxYPn8pAJWhAN61+bNCPV6QPMsXba2yufdEyC04kGHq0kOabzqWdkFU7ajwSu21REhF2+nQqGE/a8fh8Mdkumf4fN1o4756Xloboi5PQ8vtfL5Qg5l2ujwsxKxXgsulw+hGD3k63KOWlUDA7Y6BrQabv7kxwU/ZQWnG4o0eE4NhflpBHQTtg9+5kMmPcPZNEo4Nw+Pxi+V67o2CvkiImTYSOa0gnL4RQsgZIHG3T5PeeAqP0LVYXZkomZPKv6INLt0OuXJYEYysa/lVAavPLNPrAAlKdYiipKPyZcl/EwGdpptIQ5HImF8+GPvxcZNW4T5w63F1ZnLSKfTSmwk3tv0Y+T1zR9Hsq3FhreiiUkM8GgukcMO9Q8yu0JYP9lUEtVqBflUDiMjCST8ASF5uNkLVmpwcZ/MzY3XB5P2I16PsMW5aWCJ5GHnOzAaTaFXcd7jdMsYtmohox76Vge55ayEVrYbbQGkCfEwC1EznWh1Gsp722L90DOT/SlTYWkdU60SQqqL7joYDcuAx8NGJWWE4DaHTsItdlZKSaWXz6jtsMEtVZu0Y5qAuVFMrqBcLMJNGM+lwReJwdunesNas4mXXngdy8k6jE4TwUBAoJr5hXmEYzyoNrjcPtSNojwkVBCyf3R0Wpi6OiWFZ2BsEMtzSWiaiVWjY9AWLuKO3/oYWpRKiLTCLqQQOi0bsxcQ9jhh+8CjH1SM8a4HoOVf3bYOZzlfQTBIkqsSgKkAUWYZqkGGmcxCnBKIRyUJSFyYVEiVkEosUnkQatIjCfdPs2F2ah6v7Tsou1Be2y6PDx6vX64Be8uOjmbC1uYWhCKpGmrVPDrNtrQJ73j3g9ixfbusGbmvXlpclt11N0FWjGnl71ZbIvW6rMFNdCnsNR1ytRF+yudyyOVzaivFPOiRAfgVLg0nFZmc3DscPuxwa5QFkGnekVUor2Qb2xmnJr9XHB3Y8+oqz5pVlZMxNT4tuo3R6LRWQqPCw6erAc7eglGsypfDZC8ywXVuqiiMIzbYqEnF7RhtmX4ZNdLkhC6SWcDOB0d3S4vAC442qvy7CTXxxmBbRfN5t6YruQFbG5cma0M6YBAlICRn0OeJcXzEgH0MMjCga27pgXO1GvKZAsqFojyYXl8ETcmm01AoluD1BaXA0By1kM8htZITg4NiOikw1R133ISdt+8QBjwrMi0d+dpEjVrKI+C2w/be33q/qdB1deb4xbFAypRsV86mtBoRUr+sB9UWRK5r+ZJVjox85fz/hWvVgaOjGDwd5vzJNG5KI86p2mnTsJBM4tBrh8X006m5EYom5GkRQ4JmS3Kpud3hF0ZraL5vSl95RdCyg1jl29/5INZvpAe6S7nxFgui03CwSlquzE5WeitRSl6ilHOFYRKrY9PPClpiz1avQWfkBVksbidiwYhgoKy0rI5qGaDcZbkREbGaHEo3XM0OPAKJ8kvuiMS1oeuos1JJIFQbbgr523W58h1k6xh1oKm2ULw+27U6KeGCX4pJg7QfIluUv4vcQTb8DT4YmgmnXRfPH5nW2Rdy+na6xGxK82qwUxjWoHKyodjZdJzTiUU25cGW3RmtXAhw8zXpbEdIIePOW2yBhSVEfihpcWSts02hHIPzQ4veSRIZ4kCtWBUhHlfY9EwXH2UrVpmsIDLr6TIyNNQP3eUVjikzl7imJvO/XSpLSKntvY+8V5iyvGb54QomaPWRnFBrjZas6Vy6os4rZEiFI/EaZ+6dHFIr11AwR7VYVERcwQgV1ON0M+SdHzRw/PhJXL08JXvV/sFRyWQ2yk309PZi+/abEQxFUKuX4Ha4sf/AUSyuzMrajP1dNpNC3ShjeKAf97/tAUTjYemLspmyVGURc7boQGLCwSB5Pp9ijWv9GqEnwUUUG5ythVEpo2PUJYeRVn/0mYz4/aJY5GaILQRTChpt6lKo3KOPIo2uNDRadal6Mb9X5MLiWUOlo3i/cMJWKYakm9GSp1NryFaGDwdrHSsohwxNgke5t1daYt4MTvJMuT6st+TQcpXHvpCsfM3vlgrXqtWFNEvCbpukXVYdzQ2Hi+/dxkAMS5aiw+yo9aS92Yad8XHC5iL01CBFSlnmODXoAb/Y4PARq1cMVVQaLXm4iR22OtQtGWIPw4HJEw1Bo4MdtdmaW1aLjXxVyNMcvhwhH2bmk6h2aLnoklUqycZcMUbCbvm+jGIWtrd/4J0m6UzKX1/1WiJmkKg6m7LzoJEo+yPuoyVGjRsSdbcrEoUV3StRZOpa5CQsP499lJxitmpuOVD8MnY/t1vWbz2JAdln0t11xy3bUay3kJmew2333Yd/+eE/42/+89/iJz/7qQDmZ8+dkT621KiilM6g1azhgfvvEaMCj67DqDGDheo6pRNnD2zr8GFRGJV6gNQGidOf7OaF1mZHvcJ8vprQwPxOHaFwSAygqC/ilcLJnZsVqkR5QJk8xQ+ULYFRqcgVJ7210yXYYJMPBtsBirQ0wosdAaElN5UrPT7oUqxVL8Wri1VU+mAWBxbgJsV1Tdnx83fSHUPxCVTrxJ9HwE4cRaxcQoHa2G9DbVBYzalFIpdShUarNkrwUXoiOuzCXCdDh0Wjze/SYRcmP1sR3krRUETgO2lzhLbK2Lk2LYfk1lNOLcxB7KBDuQbPgcBNxPEZusmpmpYxOhri92NHp9UUdQELFKmNtBms0cn5wfe8VSSDos1lSSbw3aJXpTLqFOF6m5XA2klL2kAbGh872VU70NE41bLXsa57i62o6pFa9/FLFNfaTls8AS+du4hgIIhYby/qRhO33b4LIbcPRtuOJ3/+E/z27z6GC2dOId43iGd+8W/45l//NQ4eP4F9r+yWQalaLKvAHr8f73vfO+H08Gm3oV4lS4kHTW2JyEgkc1mWlXwzwq/n61YaZ7YldErLZrIieO/viSIRCmF1b588dCbJyh6mSdhhluqS4Se4LYdApx26LwRvxCvvgVWYFVUi20xKQlQlI42f9DiaSLmgyypR7FVo6u/2iPAq6NclloWOuxp5jzQXYK5Nqy3wDbuqBrcvmk303bS+0Wi40Gggk0wL7uoO+GRbwwFQ6F82ru90ce3gIeewQicSgcfsDqzdcSvcgnSoeDoV3MTBS9H2eNWn0imsLCxh/YZ1iMbiypWEDzsfIFnVKpK24NLWFC9LECsMSxBiHmDZrim0Q9mn8F9qPa1yytXnavuT//znok0tVmqoV+iDbUg4e6NaQ7nOEt2B3iZDXFgTaisiAadWoA/5em3uvEWzeC0vhY7L1Hc0bW04+f6ddlSKVaEjHTpwQmCMvr5BOGRV2IuxNWuw+9kX8LGPPII9rx3Brju2weMJYN/e13DvHbtw6OBB+Pw6CqWmOLISiC6mlaHoO97zDnh8Lrg1QhjWal4mYlZ3Kv9I6aIVTBvtJj/wuqw3SWClUo//nNCHNPdmB1uGxuBm3Jvgo5yCbXD4nYpEUasi3tsPtzUMkJ3EQ8MvU2duNHE5YR2pNkf6a4dNGD2dclkJoepNC2XQ4fJ5ZUomZ5SYnPSlfNDpbsZBqFSQG4Q/j6RX+ZkkmpDDKBs21cy6RPKkDr3YNsjDp2htvGJF9SmO9rzGnWj5aPwVFnnr9QgUtSCRIFFLKcpPkZXy/NkLSjq77SZIQgQhJeFqd1fHKvlVxawo4rbVrlshpYo3yyIgehsLqFeSg+7ipA3bez7wPpNTq+5yy8klNkQ4hvc+fVf4bzJFFNlT0c65wWDfQ19ASTsVprligbFb5A2tNHNcTfF7boiYafLCBIqVAg7sOySTLTUZHIRu2rYFAwPDKOZKqNXq8Pp1hMOkxNNfp4mZK7PIpZPoHegFbG4xCeAVkE4uyc8eHl2N9RtGEYuGpbehWEw+UD7tJBZZRkstSl7bbZFxCkWqwR0uCbZ15LJ5hP0B3LpjE8LcPDAsk3l9TjfalTqLqpjOg57pvAk83msUAEItslOnnojh9mT5OJWvjkBZYstCkoaSAjMrkgFSfjK6iZm2lZ7Zxj6Azz0JC+2WmDepGG7lS8QNtE2nEX4LbjerDAF7TnuExhoykAjbnj2eRcyT12TvCGGjSsJDMArC7T2xmNgJ9g8MifWypFx0h1aBy1QVVMddkaKz2TxmZmZlf79t+1aLZ0lGOzEq/l4rJL4LaVh1UF1LVnA8+3thaRE4tEqrpTSQUNBgJGrp3dRkKvtn9grydHGLoiZL4mk2XnXsCQkusxEXypn6t2gNCYzLVMoLkricEy47+xNd9DqEHtg/Hjl8ErpuR9/gMBxtJ+64/zYcOnQcpVQKW3fsQCFXQU9fFMPDAwhF4rKNuDIxgbNnzsMbDGHi3HkhjmZXVsRFtm9sFWKBMAZHeWBNSVKocENSp88iCz77GjqQkexAo09T9rbCAGqaYjE9MtSPbLGAgd5eDPRR+N9EpWFI5eRGgob7Pp9boBUa7RPD9AdDovjjAx0JBqG7aEagXNxonkZ8gftmDot08a0XDKDIfpNdgxMt9uQuOpvxwW2jXarJFoeTLJ2BpZUyGjJlt9nytOwwjZq0JWL0Se0R0xUCNBalLkpJZCv5ArNA1DFy+9AzNoaZVBFzC4uiwBRiiL2DSMCHhfk53HzrbbK+VS67rLSq5+P2S3lAWMfSbqLTaGNmfgHPPvUsvviFzyEQ8lvGV8Spee1ah1JmWvXnuuFT3Xwh6d+tA6mC6GWKViQct9er7HisvLWum4ClULEUfeo6UPJTS35l2bwJEC3tJa831VNw1BGSrlDMFEuDTb/SddAGpCwVMtE/ItPsWx96K6YuXYXP68a2W3cgHO/FKy88Lz1cwBNHNp/B2TOnxLBp647tOH7iJDqtOvKZFVlbDYyuFt4jqVsNcgVpDcceh45tJMeynRCrEknVEzpZoq8H3ADxHdFqz8Omul5D/0AMffEeFCucZk2Eo7SkcyPg8UrlYSIWm3yXSxMXNiovS6WybCWqpQKC0ZDoo6nQGxjsk+mfu/xwNCSTOPtL2pJ4JcrELuC/yRNK0jHnif+fsfeOtvSszjz3yTncHCpHqapUSoWykJAQ4LaBxgIbMBhjbGwMbsaNje1u4xzadq+ZtXpm9X+zZq1Z7XEPGWFARAM20WDAwoCkKlWpVLluOjmf8836Pfs9t0qY7nF1y0gVbt1zzvvtd+9nPwF+aJSwYb3nhl2UeNnROElikklYupiXEE5MISKdoZDBAqKapmOWzZfFt4xyZat3x3Zpbc3y5ZwgtFwqLjcLeuzZhaI1gdG6A7lxAKhPAVsX6nnKGUYFzmZ1PJBZgPf305/8rN107EY7dPigtwO6w51y6NV2yo3w69Mj+EKBoyefVsbQ6qm9yeTzfhafV15Dzqj+hP/79aXbOeO+Otz+o8FOxePW/OD6EfZvbhoi6f8NxJW0Hat7LF8s2kMvfsCee27dvvONr8lr/Cdf/ah98jN/Z7fcdIM12j1771/935bP5awyO2ut1tC+9o0v26jXllAfPc6OPftta2NDmhWln06FY3qqptdFuDICFinup5jocXlJ8k11AJHFxgAAIABJREFUiest8WGnLJH0D5gtRyYVl1NDIsvaM2dpgPEUsE7CytW8HT641xaXlhVMlM2lrdPp23PnL4uUsL5Zt43Nug0wIdW3MrGFpUWxhXbtwtB0aJkkGx74lt5/AeGwquPKzks12LVcLiPNtoYpBYSyy86pooFn0stmkwXb6vathUVQLCEDfa5+EZRZgcINKBb0nrMiLeTTli9k7Py581L/3XLrrW6DHeLyvvHNf7LZ2Rk7dJCgzGlPCPzFYz1RvPE/fee7dvXKFXvJyx6yUomUjLAMEfLi50anJRwytwh0eYpLBaf/hB17KpPePpA6NJL1hS8z/TCvO65uwTQtx+EXpqeQ5yAYVgUPAW9Yg5rx+mPP5L2wtGKF0ow9+ML77N4Xv8Q+9pGPWn19zXauLtodJ+6wJ0+dscb6FRulcvbRD73fXvnKV9jFtU07/b0nrdNtWLO5pZ6wXJ6xwair9dpU/uXSm2ApIKjEhWXAFU4icaktV6py+wgEAivlQ1ff7NKMFECNvOIZTHAFzhodmuKBE8BcCasUofbvtL0HDtmhAzvt8tUt26p3bNfKou3bt1dW1lcuX7Z9+1asjklUb2zf/vZ39T7v2LVoK4uLcluD6LG6Z7clU84EB3KhNqWyaVVfPJXqjZatb3rmeC6DZXXKsvmKxRJ5u3R1y/KVkmUgn7Tq1sLqrz/WYOpUv5QeKB6s1R07tWVaXpwXneyZ02dE/Tt29KjcfGHkv+Wt77bF3Tvtz37vN7Q1UnGaMqh0VuiRJwpk/egnHrc3vO41VsReh36Z9y8MLNrlBXtGpyyyufOIY8FzwXwRvmoslUpF7lw2ZXZPq8q10+uFRhex/pKpu1lwVvFzFqz3rpVqL5VT3XYojNMCqa9TKpatOrugffIvv/2X7Fvf/YH9zYces/sfuMc+/9nP2W13nrDPfexxe+CRh+3GYzfbeDKwxz70cWvXa9ZsbVm/3/ZrYnu6nxZkhyJ8AnRWi7cz12r91MyTF0M7AYkBv0kGnjjQTSph2WRWDT8KQ3TrsKKo7AQ1sY0AswQyQgLb7XYsq/14Qj1zrlQU6lcoEGkyYx18KicTeSzSnzIMnjt3TtLSXCapCRrfdDzdMWNg2GOr0yapgAN9dd2WlneKFMsWCZ28hvIYmiccIOjBRpIPECWi6xy6jCbfbR2ASM/kDbFRmpklFiVlSwtV+byfv3jZdu/abbt37dRE/Zu/+xf6nn7x537abr/pmB4ACs7zIqJDFt6zZy/Y177+NbvxxsN24w2HxBa/XjWq1m0abBqI2dMJ3cukp9zG0pl0uJR9mqIXDMpgXxXq9167sP2/wyGY9grXl77p4XSAaVuYHWrVdo8yXd+hJy5VF2z/gT32tl98i8WzJfvr975XgqkDhw/YZBSze+65w547c8a++Pdfso21q1avbSgpAcq9voXntRzX1oNTSMHlDNMGwoFwVVIlrzKoYSoPf9DJH2xrsCAkuLNUnbEs+mQIImx+YKrDt5TrbFgmBB4ph59tDBDTzTcft/MXzskihr+DijfpjyxbBpdsKwZk1+qSqmC91bT+MLJWA4LJxHLFnOVLBcvEWaWi1R5bs7Np1eyi7d67R2QGHgjMHGSVKHOBof5hamfbAz+RPbY8yKHG4VfAxB2Sd4F8GEJZneKbuTA3a91+265c3bTlxQXbubrDLq5tqIKtLC/arDipoCwurPPzNV0suCFqs9Gyr2JIlYzbQw++cLtd8/zJ0FdO33cw7+2rfBpGH1msPDcfiYCA7YiIs24lrA95mjwaSuoUPPXB5xocENY71/WZoWhuj0TTPnSKT017S9ZUCStX5qTxXVlcsocffpG99GUPiwN48sxzNup37AMf+ah974knbGtj3VrNprXam3rjHQqdDluhRxQ+dU3HM3XX4JrmDYVQkUrkLZlimxAXZ08yAwH4LAB808JWZnXXDivPVLTuq23VRALJ5IFRqEZU1YQSKkSjonxmIF2k/Z9CSu+hAPd6U1ICDo4nupLwOrB2t2OZHJS2jAPMUUqY6NLiglLV+PDZ6TPMJbMFW9yxW9jtTDln6USknThfx93l3LZagDaDXL9nLeSzgp68CwNgJ16anwMQr84Wrd+bKIRgcX7WFhZLtr6+aRtrm3b7rbfa0tKyD1bbt4wfRAYiH3rCkBJaNV4bxOdPfepzYkO95EUPiYSiAhekKtNw1KlU2s91kJrwr3fcc18kYX84YJRqsL8hvopAI6yEkJIOu5pe5XIwNi34gU/EopTzgl8Lggv0pAIZOBtlu8RPMa0w+Ex7Vf5+OHKFfMmKZSz0ctKU0B82GjWZB7SaW9ZttTQJwz/c7nPlpOb1Vyu4KTgrYIBDg3tskBtgL5jIeLB8hga/aLlUTnSueq0lJy+0yPsO7ra9+/bpa3IIPUcbHDFu1WrBYkniLBJWLKOeS9mEyhNLqEKxBRH+Ciyj7yeuvEQqZbvVFtEVEgKkAmnho77oalizjILyE8MEJvpKuSrdcnXBRVWgAlRlBrnJsK8YP7BUYZZAW71IJqkDXNHYzmg4wc1s4upPqjeNMaRo9Z5u7FCuFK1YKNjcXNnmZip27vwFxbfceeIFtopf+zTyeDqk+Kjsk4Zz/K7dkdJZRfaVr31NrPi77zqhyGc+GLnsTQ0k5PJ2zSjXw9wji/3Eqx+NqAy8ABbrEEsGiZGl2AMq9Um+uC5dDS0YUA/iHaqUtBgjtg996wz7IgGwMhsSmg7MQhM84UkGeAXa4H9TWjOK5R1DNtmVbHNq4ybTUEXzMub6oYD+JF2MGlPkEoG7uV0hw2oTBwayamTc5Fpkh6J8vCpkUTRyPSPAxzR/6Pw8onnjcduzf48dOHhA/uf8vfSLTLyYdFZnZ7WaK3Od8nXCJmcU8FtgJh4A9vKS6wYZr6pBIrKtekt22AwyqVRelDM8wlv1liUzOdva7FgsgtQas/ZwaPv27rOFGSAmB/jZMLVaXVmyEEOyjaVKyAbgymTrlsWsd2XwykZEROqUjeFb4pCcZAkytsmgbdVKQfk288uzoqARb0ea7/mLF23Q7dsD99xjlRnstkci3WzjJwHWUdsjGNEPJYdxWoCeffacffbzX7DXvvoVNludl5xXn52+B1a5gZW1PYLELPboG14f0YfopHMNBW6jg+huDKrXyn7UqZ3yNAQod07AWKsw9zP034ugf5IYap9Kg02vJ1ddDpqqGa5kVF38d/ohu5rFvDuWOXbNgZ7IDYE3mL+Hr+2YnLtS6PvWMEaV9K0Cv8Wfe949P6RUI/oQLmafyLAcdGKEti4pCAZZVeWDB/ZbvzeWbfWw17ZzZ87bzNK87T94wGzcs8WlJbt88arWeblcSms/zLqymayoXNwYTKjq4fp9u3z5kjXqdf36Tvq/dEoPPbQ+VnrJTMYWFuZ1aLhyqab07FTvDNASbmX9ruTB3FKDrl/NJEOoadJNBBUN9rm/el6jNIX0kpm8DPMxbR6M+W+ocwnLZOBKMhSOLZ/PK9MGeQLtw64dC+IunD1/Se/jQw88YKVsUZXWA+GBnXj2XKQHZ5MbYdrKTw8kP3H69Fn7+Kc+Y6/4N48IcXC3EUc9uFU0ngS8U1f7q3/2TSKIw8HjC0mUrj2llF9eFXVIKf+e5CW7OLl1IRLqWzSQZZaN42Qd8lcOrR9QfvAyKmo6YdYZAfSyCQJdYpfDVRLTQREdLOxm6ccAs6fgNh+K5AH8TijxEEiT5M/0LQZ1Sr7cVFvZOjl4z/WgAS14pPP1VaSd6Z6klZC5e1IHMpHOWT5bFEMcjExmpdHI6o22ZTMZ2bxUy7gDL9vVtQ27dGFdKau8DsFHcRdVUfXR8gCTQN0DMOfDgnwCcwrpLhaGvFe79+6w5cVltRCWyFipwLbHzRDknUnYU6th3SZGB2gSOURc0W4mmxJpOMiVEdWFTYljezENZXxmZCGCvdfrbUtk3LyK3nXQ70hywB5dwrtE3GZn5qyQS9u+/bvlRPfMmTM2V6naXXfcaeVyNRQPr4SSjU35pRpQwnEJF7hA9cnELp6/Yl/4uy/anXfeZkdvPOLklxA4f+32ok5MLPYzP/8LkVgtYUnOVgFij7f5vNEZ6zPNallOZfJoDykMJXthA8JBNOvHBqJWoQzkSVWGdWBsM2kOB+Bq7owhPqXy6dzWNzGO2zgll2/ZsYxiZBsG8TlVE803JAlyXbAJhr83jks1x7C1bQMog1GIwmntn+X5k6SCjkXRoqlnymVSzqcyzqRJZWzHjh22urqkVIgmgUSR930b6w2bX5qXZIAdfpsINYLM4ykboZyDupxJiHrFwbMBLHAnE/NwKycnwE7cEsNkzArJtKXIHq9UbXnnioaHarlsmZiTb3n3G5ttu7K+pgPIA8Jrz2cT1mqSS+O3EVclWxN+0OZMw6t8aYEzBJIFtOLcMO4FxABH+Yxn+XwZ6txoH/oZPSyeoLMzM9qdHz1yUDv3U8+ettWFFXvgvnvVSlF8NOzoYXCi8xR/1jwdgg60eYHqRoLHxpb95f/2X+znfva1duzIcRlDcJtMp3UeIj24b/yFX1TVJHAR3EqcPPWpLP3h3QVWjwv6wmbJxeq6tgO+h7ur+wJMvLpOhSy6Ib3PZNfJAXSWilcNVd5giEQPiwALRSFfg8qK2aiIwwTycMDVS3hMmv5CGm4frMWCgSbG90WQkriAcm8I31fMxL3TLpjXyYeTSNvM3KLNz5d1/TQbHdvY3BJrHQkrnorZfEbXGpsNzKbqzZadP3tZ7Bz6R8gNE5B+CMBjCLeurGR/LjYO74kccM3ShbzNzy/bjl27bXVlwSrlvLiBkGvbza41hx0b9YfW7w5E0hDTPJPVlYpyEStlxF0OPrtNofw9eJ+hvXELMTBQRdOQj/ksRZf2gwRUJSJEkJmEAYxfRqrClMwWh0iPaqVo+/bstLWNdTt77rztXtlld5y4TSiEqlmokE7QDlS0gLXotruuUjKDbG407L/99w/YfXfeYnfceYduRX36YYmhA/yzv/AL1LuA54V4WjGqGUjAJadgstPsnwdiKuGGVRFnxJH3MZ5ycOEk7AoTmB9//V6GHH4wsarxZojq99VbOe45JQq7eD2OJDXlPguQTIUDigoXFI7Q9LVd4iCKWCNcUb6KXMV8GMA6Mg+IJHXAqIkPFbF7CnlG3KNBGMREwoCriL/koGsT0oYi/BU95xHwm8ej1x8qFJ01HL0UDws4Ir47U6zW8XaP/oUdlavO2+5dq7a6uKDvGeIGTCMOY2/o1nocMG4YDO3jGMgmY9Zt8v2OLcLHh6kZFrZYPHHry+HMg644FBBdB0NuNspmXOtHf+VTVSifj7Ox6J4E5enjd/Z7sUAmutnKzhXty4v5nB06tN/OnT9vz559zvbv3WN3njgREAI/cXogRNz2qX57S6fCM52EHVq5srZuH/3Ix+3YTYfsvnvuhpfoZy9Yz8be8OY3R7CEKaCCBPTdeknmKZBfD8MbDv0Db0RT0dj6Gmp4GllNYakgAY0+2KS6HbiAVDJIFYiMOEAkasEH8+lZ4w0ToHQ5wUCfF0A6gn85i3MNShIbgHsOHUMObTqEDcp5KiYygQZ4Ni9URktatpBW78T31233FY7Z6jZEEi6WZhRnAY2LB4eptdczmynnBat0EUQF4RR2LlubdemXU5mUBpFCOq+wJ+wKeR7WLl+VkJ6LkGQCqlQ6QyJBykqVeVtdWbIFguclOSWdlpDTjqomMA3OtkOYPXFSbGljskqloE8Vs5sBksBRiL/k6kSmdFcgGVoeWuyZmbI+N8jBPTIm+yN9diAo4m9AVcbeBUlzoEyK6Q5ZLYZEJdKGid09x2BlFVe0pC0uzisk69yFs3buzEW7+abjdsvNt3gacJBDT3Efv/0CCB5aTF+sBKMxG8uA4M//8n+3R17yoL3w/nssnWADxI0ZWexNb/2lSL2POtKRS051hwvZ07VKI851yDWgr6vDwT1J9fBrV/Z7+nfvE/14uemUdysekSESgVjnU1DbhxA/9a7p2d4A+InV98OKS5WIzYX20byjVFpPqdWfkf+Nd6HYx/GN+g47IUZOfb2utqRQLsoRQ9QnUnCTgOwJGbZr6NLUTq9K486zNrEU7mSIq9AXJRM2t7QgIiwCuHajriCjRovccX944JdWZmatWvFVH60HHu4oLskCHPdgs0+0SYFgQdVnek7niHsby3FNwqskzG3/suJTwibn3acgBOMuyBms6pCb0lICv3HlUwzw+PTK5axs9XrJjBhPWEL7ei8hKIxvnN4RaiEHNZmOK5SJK3nv7h1WrZbszNlz2rkfv+kmO3rDjXo/pnCPPuWpQdgUmgxKzymJwivLRASU9773MTt4aLe98L57AmEkstjPv/VtkZ44gZ8cmxCYRMOpli9AKlFSgDkVaToZaZqlmoY+wG39+CpuPed6G16n/4zUgNMtkmADZzx7YA8dOsJ+/zPuqjaV14anjqNODzXw3owdsy/YXUgGK73ItJzJWL3TUqWk6V+/tK6kAxr3HNYgi7OOnfFq+yPL5In8dc20Nh5gbjiMhcxBHh603MCMGH5qUBNdLGnZTMJ6za7V2y0NTByMamXGVlfQa8dt0h/KJpl4DVoBbgiqJ1USiz9MAagqXMG5Qk520zr4tDS6BZzaxwPHJCyeZCJuoz4VOKkIaB5OLFCMAHjcLqj2/aEgHsU/MbcEZINzR4tGEUFBQSUkUq/XBzmBc+I+SYrtiI0cd8UdYzC0o4cP6706dfqUXb561e46ccKOHD7iQ+50PRiWtG7t6O+x94rXJnC5Vk5MQaf/z39/vx1/wVF76K77/Bz9/K/8SsTk7NUNnjHVbSwRu0N5HsSY5BVxJzIk0DgH3ElVRnR0H2ZUKQMe6C89+IQHBjKNi3ps/luHNwA1MoXiwMp07rq+wvec4J9M2vx9ijAJUx7/i7JQiCQVWw8SGxDahUgIATgp3y/7YRRxaQnA/JvUUlNYZELpsdDc2DNTiRTJIeiNiTJufRvKLQPxF8sEnL7qED3qbZEvZudnbWVlySqlvJhH2JPwe3jeiJAb9McWS05s2Gf3PNKNIbZOFoZ43zpiprv2h55S2YHinboUgX5SGyGwSpSRiMiSkSxg+mO+LlAVojQnUvOAQUiexCBThyERRARy7Hhg6TTgfEx+j/iBQ0TGqg9EAey4Ui7L1nt5Ydlxw3hkt9x6XD366bNnrNFo2T133GH7d+8L2ZUehhBqZrghnRPppmRTjyVgJm4lNnFN+y//x/9pL374XvWUsTf/8tuUueVkg7BzprSHaUkbDw5J0Dr7YtSt+MDz4gwM6g/55Pya5HqahiMxKYtJzCFiNRaLWZrrSbrdaXKs61+kEMTNTN4vrsALbuV+eNQ7uXug+g0xRMIbEFhIynOhtjDV8yrA9Zi6g+uX3hSFInF90SuDJnhmjp5QyXt9wwRGx4qQ5zKTIJvQrT94I4F1aB3gJDIcrS4vWbGAZnmgQE1WsMA+TPVAP0zMAMiYSjHEOTubFiOmrECStnTfBuobKQYJ4CQzy2U8/4eKH2zqdMCAmsAkxywRwjaVoY5bAaUkX043Hm1JCvFeMBVIuoEBa11IJZhe4ZIsVl6am4EWKa37EiJyp9m3xaV5id0gmhw+sM9y+bSdOn1GESN33n6HHcDmOhBytYpW7XK+bHD53OZHTuNcaFMwkgXV+NBHH7djxw5b7C1ve7vYPro6R3D8KF7ei3Am+Ti4Rjlv+ndFC4fDS78oMNLnOBcI8UGFMi3HARPGaAw/KOHE8sD9lioXbEzxoOTFyL7FdcJcv/RITO1oWQLc7ReCt67C1iBnAICzyYmPk2r4J32E8Uz+Y1mUqGoHRVygiwobc59JDidTuJvby1RV2wRAXX9NrPimkaSusKPS5W1hcdFuOLjf0tJQ90RqUC7kqKupmlXoZq3urBuC2VFFstkaDK1YyVq3OVCFxjyKDxPpqZxuuQKlHeE7grmT1DXOw05cG45n6426EhAwvqeNUC7PGHMA8jqA43hNXhWlK5Ixgq/46H2VbQ3FTftubosAVifQW4Pr8j0kJSor5QvW7fdtfn5R0hP6+dtuPqqH4amTz1i707aXPvQi27eT/b9/Nn4I/XPzscArpP6vWOh+AYNqcKbOn7tk//W//l8We8s73qGy6IsMdoy+JRBRQD6RUzJasN1jjRgfWyJKe7xH8OVzoRlTl6vLJBryfw2lmkPNdcHsEvpEtTBeNV0THkysBGq5qm1qsecsaRciObyTlPqNQ8NOmusM8RNvTjGTsX5QAqaSGatWsA5OqyKIEc2TCUDeH+gq4XpWRowgFNLFRiItYE4a46DrihvbQNLOuM3NzNjK8pLNV4oSiZHixa8pSo0DnYhkJrW+tq4HhdycAJfKQkYuz2329zxcrmXnQdaeIGKdSF3zjCBWguysBTmleV3kBZFR7Y4UXOtATX5NwsXkQHtfihwUCbPa8ghzKY9LYeTm6uf1y5ZPAU3gvMBLoEVEdrgXE30oLreC2ixpc4szCiTIpjJ2/PhRHeyTp0/prDxw733CKjUDhMSObaxy6hoyPZvTvjLsvvk6p0+ftthb/5dfjZg0ado5FPQwPNnIV70M8YG4Dw6FjiEABrJxw6g5pcpBvwcf9gopT8aguJPcK0bP5C2ot4e+b/WW15fzzioPLYMEP+FJCr9VsR/THjUEy2sYgseomNsgMnNoX5McbmX5Ql6+l6z0AgLrfWgipX6JD5I3m4QwWYngVAZOGTFQJC3DHhxNdG9oxVJZZlczeB3hcgb7CdxSfx+4Z0JaarYpzU7Hw6biSethbYKGG6FXfyCTAJUt7O+4yrEz5B0IjCkABDIH/YpG9+W7Yj4DZBaddse1SmqzeFAh/NKT80C5pzLvglvwOVNe2xpVdy8s/LeGJw0kSev3Bt6+8G7RU4vVzRoTml5KVVm2EHGzucVFy1jSSjMFu/HgXr2f33vyKZ2TB++933Yu73Smk75Ft5b2QHr/oat9StYN6LkWB+Tp/Mqv/3qUkWe323gweGlgkUGRuw70W30bYnKUg8rlOmXE7YJueBMipjKYJCYT9LjSEpI2BJzkFKu3cPyRGBHpmMPVzcGf9NjGjNzOhWlZInQSRbmmKKM+FQoJcF2oSr4wOQ4OLUQA4tULipbiQL27b4QgJyBLKtQE6ITr0ocFPniuSXVc3AxsWfzOl4a4WK3agYO7baZUUgZhIh3nFreNrS0dLL9iIrt0Zc26vZ4HJqm3AzrC4cwjMDr1TshT4LBPbEg2CAPhBN1O0gYkqk29DHhgJgNZ6+H1DemiVtsg0lYWMTyBiMZoHcU9gMUugN+3WWoZNOFGNgT+gW2lcZUNFAcd4RvrXZhDLtinYhRhMclbCEsW5Lsxq86WrZjFCjCjDPJcqWRzpVndXnNzFTtx4hbb3Nyy7z/1tBWyKXvR/Q/Y8vxSGBhpH8IFvs2r9EFVVXS6zgkDT+y3fv/3It4sTNenO1oeTOXW9cGynPPmhAa3U1E/GcTqWD3rqZMvjbv8Q1rVEaB/GfaFxvuuwL8Rrj+eCD3RUcI62BRzk2T9aWIKRgrKVScyAf7XWIXQK0vw7u64WI3EqB5sgdheAOhyCPj+aD2o3XzA9EtAMAMwOZg9GV1/VDYJ/NW30f5hGEBCQV+vGxOBheVFW4akK4E7Q43J+m6z3pKkgn6X9wnXC75PsdjV8oAz0jfzfQNXAf2Q20PfhNsYN5FZvpIXFxLNOywhKqFcHxIOVNNO8N6IyZOIyQhKEzO8U9ab4oF67DNvEIMYB5zayF6cyRgPdK5ptk5ImJFb6AEcRbri4V7CTOJ9AZpiTcntwO2CJyXVEnntlHnfqDdsZrYsb0rebwz3UR9ubm7Ymeeeky/53beeULpYQPHc3iawxadam9DMbVdM4b9/9Bd/LvRXjo+48gNT8HS7gMarB7FhyYmoVppF5Yvjvi9eibwJRQw1GkKFSjhJQPtWZ/boMIuu58OCehJR+338hyLmBx8ooKUnO5cjB89XiBA4FBo56OtA5stopYE8up5KMBkLKuHDV+ZihPdgQVBPv9OxDkTbUd/yuYJwN/wZ0UqTswftDW10qVS2rVpLnkE7VlatUslvxy7jr8OHfOX8RdvEQBQB1RiuJO65Q30v2l9H/Df/q3Feg5puBpAGJYbxluHhyAPLYUCuG7NcIS92D1c6DO5SMadgKd5r1n8cGJwzQEJk2MVVr9gNelZfAaKWhKkN+0rbH2z/RiOrFPMuGJvEbRCD1DuyTDYjDFQ9ozTkpv/moSuUMm6MWiw7yUasdPf61FbNJjINWFxelmKTvvnA7lU7duyIXV1fszPPnZU04sF7H7S5GYB1rS1cBnvdtS22f1iEbGu3//DP/0yjA3tMpS+IaDHtN9w3XG+orj4VJn9yBYd4b+aCKjYn+hntYen5tC0IuhVx5NjHRpE1WiQ+mRVKBWt1u3KSZeEIyExP2mpB7U/r++CNlFlqFiq++8oopTasGlnjIUNge9DDOxLWyxjxf16mBASnl+TXmJb8wWetSEwYSMG5DIaZ2B/jvtYTOL1CNrhgH9Lus/K05EN49swZ29rcEmGXwHZlvihlwW8GrugpnKK/BQpUpGxcSyQg1DqhhBYknuEIOLiunTSeRCkqv0/quXzKWs2ebhvIJnpv03EbKYTA87QzOKNBiqGfHcDYcWoebw1XrTZr+JCX8nIjk6GHioFDXHyWUPcg9/IJ5ysFK2ULnqVIZQYCg9uq/pyHzG1pMA3jBqnX6rawc0liOEwSbti/3w4f2G8Xrlyx08+dsblqxV545/3CM72vdZmIbxad6X+9iYD++z1/8qcRUyEQAKsqzVIZrrx0gHS8Z3GcLhxQRUywlpLlfKAhXWueYRcDfsuzWnqVoOEeThTzxhWrC5UKjNIvl9ZVSd4KdDDIoSSwjuMXKSp1AAAgAElEQVQ4anmF5ElB2sCbxCDAYW9329q1s11odbqCSDI5yAGefkr1zKCUG49VgQD19OeHIxFoU1xR3aGuVuxBFuYqUhWKY8hUm8vqQPKBXLxw3i5dXdP1KllD2OowzUv8z0NIg6mWAUyVYRCDraGGNnbCU1sXrPyIeOaD5HkfTvwmKpQzMhEQIUI3VFKvQYQTmO0Rgwefi2uf0+mE5Upla9YaHixAPRMlLFLVByGhd2JVKbLMBL8hksIGut6h4wmGA94pIhpjZYgXEM87/T54s5uIUYR63aHAdz6v2dKMdQYt9cHLK0tqLfizN+7fZwcP77crVy/ZufMXbXFuwR6894WWycImcwhIl/f1jPOw5dHP/dn/+p/FkMLqDRcIaUHYxRa4riA9aGnlu2htUzw1lCefwUV5eiGHZnvVqIccnUhf0AnVVLYlAmPppYCUEorZ5XthdypCFAetPxBu2R+0ZVSK7oT+BYmqKPCs9cjSi00MSuTlq+swyFQVZ8ozmtbb7aaqK/gdlH/sPsTokRzIbQLpG9G2EF2xvDgnOz+8Jft9GN/oZSqabrlyycg5c+as9QfYmPSFF3IDgCeqF5PbGBdJZCMcOxgStEyYkob5sIBYErI+oddM55IWx22CoQixWNZD4NnVV2aIiIus3YJcAXN+OhDCwmdIQLtkli2mOW36c371JiyXzclpGC9UKiGQmAD4VNxDTlU0Ixv3RhKllRXB4lVckS+0AUEsRlEp4ILRaXvcc4eDHJOvZCGf07VPEeGzXFhZ0P6bm/b4sYN246FDdvbcOTvz3LPiUr7ogQctnUxvT9ke5DqFh66rmL/3p38Y4UBLI6FlfWj0PYE4CLwhFiiSbOw2w1meHDdQ98GXZh59swvAeUrF36O/S/FiAzYWZ39KegEDxkRXoVP13IBoqrHWICJHXz0G2nRgdyLzecXaxZXXUmu21ANyxXBVTh0fVOUBfcHSkE0ouNNzF7FFYRigRsNFZKMh7BBhVZj08tmsvMaJxABc50lvtJvWrtWsRz+Hmk+pDp6xInYdzyiTLg+XNlBsq7gl9BQLm+T+wdNHrRHvxRB/HiZwOTPKfXbYG+qBoIK6M8nExj1+jRUfmw0vBjDy0e5ksgnrdv1GEqghU1aWCww1E5mv0rpQ4fL5pA06VBvMniZWKhcDScW5BiKihJg7+bRPYnK0uHDhkrgGLCjoI5VxKYUmunVyD1uKA4FwzCvJ5pJ24uZjktKeu3DOnrt4wY4dPmJ33na7DuwUMA/t5POv7d/4rd9W58cklS1ktdmgkonaoIZ8pMNKghbXFXoZ4aYTlIJMiknP6KNKovFNsZeloXZrDNhD9EUMS7xYgOrQiHp8B9oG2bS50IwtAJOQ1nIhIk4xFt71iDZF9Ws0uxoS2r2BdtA8BKy5qMQIynDmhSGdzySVBsYAA8yASlDfJ3Ypsci6vZGViSeRMtGz22RNPBzZTLlqV69etm6nJ8eJTqsj2YTn9HAt895iYkV/i+OZk3UFUQdpJw8uplKxFNYscctj2jkeW0HUMaQZxFInbTABn4wsI+kDmxsoYyAIQ/WEbEXSqUjvH3Z6nU5PwjGlxCI/GZn1mezxD59MVMFQM3KVDhHIaSs2sUIub9kykgY0PBxkigkPpZN5ZcnNr40Haoug7UEayQoBgRkV+ItCMVhOZLX/h0uaK+ZlcUirAi/z/jtut107V+zk6WdsfWvD7tGKcX84gPrbtivm9uH8/T/7swjEH4eGaYorUxirX+mCedADjge+12n1dA02NuvyMMS6Tr7bgizc3SLiIeAJHfXkNZ7OQ69P+DSZS1ohm7OeHFdhpGSV1dLuYFjv0x92dKqIU3BVaI5oL24/l4jZubMX1aTjSKavASt9OBAB1y0Fk5bmLo+ZHTy0z3q9tpK1sPtjJ90fdrRDnl1csEF/4EIwEr2abTniLu9ctvUr6/bcuQsCjZXAOuawDzXkjXojPZgYgoLTytk2ZTbhqqSSkyLLgKF7BIAdOWpCbUwyn7ZiDqDZ+ZvtWk+0L/58s9F2pEBFgAQFTj27cL9A8pjiD+FEMjWPFZKJLyY7deKO6d85UIrYg9QBs1/JEAOrFKu2e8+CYpdbvZaN0UKNMcDnRiF9aOi95cSssdHSQ6CYeMylgOJoR+IsEHwXzufAA5LIZKxarVhtY8MWFxetWp61nPyDyvbA3Sf00Dz1zEm5Fbz0oUeuWdxc2yhOz6PF/vg//0XE+ks5Jc2W6EZMmh46MraeJkMfKthayItlPFZ/A8yakZdkwpqtrvA1DgK5KAwD4Hr4U1MBVarByVAa8tRj3In4C1F9FtzSl+f4zWBR4jbMjl4Kvuj3FfBOLMbGVt1mZyo6eN0eLJmOZzIOhxpepoFLe/fusrnKjJb3pATQqHNdYq3HhMv3yKFIUll7A9vY2BSIXcoXBeWcfe6ctdruKU7khbYJk7Flczll2gBdSabgXrCWyuLGy26cquMe3gwjkF/BDkEEek2i4dCEZ63TA2MdWiab0/AXg0ImFlRQFALxcB7oVZlQ2ZiBv8a9D5XFNjkyWXyI0tZtNfSe8p5xW8QmA2vDbE9k9ZnC/uZr8AB3Ok3dCnz/wv+CWRgkCyqjjO4D2TcBKUP21WQ/wJyXl7Mzk8i9TpuVi1WbJVQqm7b52UWhKTce3mt33naLYEDgICLnjh668XlX9PZJnMJBf/SXfx6J0yj6DufQtRbCCWl+tb/F7H1oWdHNXbgDw5c3g6QAGm+gEMDnTDKnvGcmRZ84EQ7hq5jQkMJmhG0GJFe+rmAk/sYgSXCJpasRNVSJQU6oT8fabRponB4AjWnkfWgggpevwd+F4H1paUHOaeVyyc6duWAXN8hKydho3BNExGZJILolrFitWLvWtN6oZ+1Oz7IpXCvSdvbss/LVwTkCsFs4nHzAgXCQBkCq5fC4FFdwRgJ8MKGtFtsOJnpBPeqJOSQ5ef2ISzUYWg9QHbE/jPCUWRFTe6hyfMFRzDLFtHyD3IHZgzrpeYe8rwwlEHKBkMiiVIICMBTvuQvFqHnjeFJ8RhIuxrRPE2TBceuNPLlLEEywz2FYbdY66ieldVJmX8hJ5NAin2CThTgsFCg2WbRDSyurNr+0oKSJmUrRbrpxvx3cvUdUPg5nn3ZPPu3ZHzqD01VNIF/8/n/6U40yPNWCxxWcHnwCRYGM25i8makgi+uE66fHFoCrY6IPQC8O73EQfREs0Gq7xQe3CCZM8WRaBxUBOsyfVBZdsxNhwzgvcJetgkBU/s5JZO163eqttqXyOZutzOnwIg/l2oBZzTRJlQak3bFz0W44sF9X8JW1DTt56rQOC4eI/k/0NnqhiNi6ikwKBlo9xa3fgtSblicPKatAUUA5Ao25fuFl0NTz4Kr19W0TmTpy7BgOLJMi64LtOYymyC3xhsQ7x5XgynOPclG+PMAZVLs2nEnyd9DqOL80k80rTApyA+con864rUq/Z8VCxtpsnXANYUc9IjMmZf2OZ0tKgTmMLFNJ29xMWXtxsaV0HrmWY1ZIp63VBl4KWqd+ZI2mH0bhKnEnCWvnkaDvj7RJop0CCYmh24GTOTdje3bvsmoV84OkoLP77rrdFqpzTjebIuFhl/38LY3WeeGABl3Xu3/3PRHYEm9cIZcRHic6u7xY3NyTLBKuZg4f/ZL6HfJj6CXCYeIg8/sV7UbHyNZlzESd0NpLBIrA+GDDwe9XXC7VBuaF6EbsN0VtFi4Hzb1Wb4j4kMymBHDzlHPYxE5nNy2jKF8TwtE7vG+fgNharWYnnzljbSIzBDt5bqA2S/G4pkOUkAwYbgYFE31o66RbYUA6HtqAqyu8Pqo2uTBUfwKHtKVSEDfXONxG7VPFL+RBpMrSZjCVY4ZaKEKDo+J1ZceXyTG49azf8z04EXaoFQeDYOzJCjWfB5mxVguTAB4kX7/CJ+XruhzZQW5qyDjm0gjag3ypasVyTpohl83y/jrNziujwzxglQwkHYLiWcEGpo64BiwkWICIWElfG1cbQlvL4VtZWbGFhRXxGDCkOnb4oO3esWppHkrJLBypEYId8jR/+Ir2webaqY2954//MAJq6A2ZghNiL8slgnY2mlgplRX+yCQbeFIeE0dfpO0fFDXoS3FLBZ6bc97cRSJBFYN8KtoY4DsrLiqnC6u6bEeKbsapRHsOWTZta5fXtCLDTYLJjrUmvRdvBFAPFUCkIbYJE5r9rN1+21F589QaNXv2zHlb39pS79Rttl3moF14TDvWbqeltZgSAtA+T2J2+eJ55fwRSSzRE828GDG+PtV2QIQSVpzoUXzzwYctX0kMBqTPZn3qmnBaCwY1AHr0M/FJSvghkW7Q8SDeEgAvol0UExSjuLd8XkPN3gN77NSTzzgJmgdWD6GrGXsjXw/6sBpZuZSwWnNi5ZmS5QlbxwTBUpYrZq3Z7ggI9wIyUdxIrpCyNuK3ZtsdkPk6yDm0uIBYMYWC6BnZ8KQsz0BWmbOl1R3iSXIN33viJju8f69e4/M5kNdMa6dMBtechAMimC247Ym+OLbYr/2H34qoYsVsXk03TxfVUtOhWChpAeH0TGh1M7BIxIRxsTqYmYuynKLr+Yc+PTqK6Lpk9YJhdwlwzAflmBfNc7BwEXAX2elnz1g08X6Dv3N+fk5gM6CxfIMGpEqxTweqygl6OHbksM3Pzlmj2bAnn3pGRkf0ieQMArdIqYDmJl+wdrfrgioqbRILl5HV1jft6tWrLs9IJm3QbqtacCjlT8pbncJOwml5vWigzBaAc5EOUjHrdOAlItHwYCZBJDxEEYA1Hu0A7zhINHUDJBJj9Y8Otfh2J5POKq+a5YHjmPgRJYztoWSY/KXjsYyimh1Sz3qWzZecQjao2/79hxRhp4uXB38YqUpyrbP0oNJ65uJQuCMGXv0oZcVCScA/3vK9Cb9H+2CX8Iq4kbB8ueA7/pkFKxaLtnNp3u5+wS0KKtXNs30/u6z1WuWbHkC/oaYH0tf9LpVFmnzh/EWL/fI73xVxHckxlkBy9qlaO7t/DmwPz66mTKd0EByYpdkGxgGUTIi1DF4HvpfKZ8L17Pc0eJd8YcYT9Y28UKH2SkrwNZhQe4uUX31pY8Mq+bIt7VgWkC0QWnJv+lG8bjpynWAPDEn3INSwckWrrufOn7Mrl9etttWwVMYfCbmwWMxKpYIYRN3hwLJ5bJxN2pdBt2Nr6+ti0ojAq2eIhbDbFEI46AyAYxQi6MMe76tiRPDTRa3nGw4JM5PY9KV87ah3HTZ4VykXW1st52L2OgpU4mHRkAjTPhpZPkWU28SGcr11rWomObHeiEqOLAKQnWUAu3NnlPLWZnIZq1RKEn2xGmQHzU3nLhZha8MwNIQUw9YssmFnYPmKWbdB25K2RC6jzQw7f5YIogsk4tJqz80v2gJkikzOFhdn7ZZjN9julR0aaNzMNmxe9FHKmSGQX6fX8Y+6rF3OW6vX7fOf/4o9/vhnLPaWt/+q7rKEnCcIV4fTCI4m7F59Hk0w7qwEocmWRHYq4GDs4FwwlSYjRh+mkzHBJSEGVCowdoAl4tZrdLUf9kPpbPHUKCZHLg7O1nrTNmo1qxQKtrBzRXZ0Siro04j7+rHb7llhJu8kEIvboX27PEA8mbKNjQ07ffa83Ccq1bzVag0bjHuWtYxif3nA1jZrVizjeZMQtMFe+NSpM7qC6QslO4WKR/oUhAlWnSGIaHmuautrm35NQzCBsCxnM3ruiaAwjOUBoyHxEulMapUOeq9r5dmC1bs9K2Ty1t1qWzKPSy4EFScYs2dWbCbMMK34gmWdDQP9zaduWggepFI5I39HsNDZ5bLFY+jQvQjIKXzaE3oyiV4fJgKgHOTZSLQRmZWrCWs3uZziFlMA1cTSICDJhBzfdqyuWoEVYzxmtx+5wU4cv0lwnT616/iMTpq4vhrqXtmuiu6M5ox5tSiTsZ09e97++r2P2ef+/qu2tDprsbe+451RhvVeIq0rkSmYv4RekiIRUs/EmhHjWxJQv1qpHgwEbp/oRqcaXiDoxqmwXKt8yAS3A7ImNVWTwae8QKxTYhmtvRA5Xb1C38hEnrO5xblt1RwvAhNQKjRPLOAyDJbdq8u2/8BemQL0Oi07eYoc6rbl0zkNNezZGTLYg/MhXrlyxSozZPJ5FYGWduniFd+tywDV6Wy80VScPuIrbAcJ1tTetiWCsbJlkAHEU+otaQV4oLiOZaCV9NAk1qEksA5Z7cmqBDN7IkkmyqDuNhvCXKHqcfV7QCmmVKEHDxaIbJ2E4XLtjgbS5aSgA6Yw589ZqVgQuRZ6IK8FUwCcBtmtS0qiJE2zUjZhG2sta7HlcZWIJnrlG7LD7kMs4Ir2m2d59w6bm5u3bCYnEdsLbj1mS3Nz4YB56sa1+vfDV/S0SgoU866RCi0NP0hDy77y1W/Yhz7wUTt35Yrd9cLb7NFXvsJiv/V7vxtx2vnK7Sa0eyxCQOWTLuzHUWE8kZ45g0MCWXX85rH3IyR58r5J2uF7GqcZBRsVvXA5qbh5gCrbdoSEuwmp0sDq0XTOVgNbZVA0lIoo/5LeUtDYc2sOh7Znddle8ILbLAeNbDC2U8+csa1GTfQoHhTedHoT8ldg/ly8fNXKGMJDs7OJNRtN21zfcP0MmJyW0XF3GcMoiut3NNRD4LczMXFseAYyVW23Wk47Y1JVkFFK+KDChlhR4qIG0YOVaYRRKgeAFarzScvVqrVqW+IU8qDEkzB9uqpK3rfiGOKrRZIi0Nl0muhGtCrQwSW3WsGdkidABHZKYCYF1S0umIrdtvq5GK+tI1vpbggDVVFAAZB0LgEXbzaftaUFrudFyWPnZqp2+/Ejtnt1RTiqGzn4DxGStivktBpefzVfjzE6xkEbcebZc/bhD3/CvvK1f7DKXMFe8fJH7IF77rP52QWLvfu3fjsCaocbiFhcbJ7hyCoVYIOyB0dGOIdNRNmXNDKRdePJdMJ6XVR0WMWxCvTTJwP2MdbCiJM4YG5A2uNDtLjAYAgMYIMMTBweIIZEOiuHWjB1ZvQeeGXfrDhbUE/LIXKOYsZ++nX/VrR6nuzzFy7Y6TNgh31Njp1me1u8DmB79sxZ+TkCtQjXZD3Yqmu7hLyBQyglXI+rc2h9VHeCllEyskZFmB82KtwUeJ7loGrFrIYBFJso8hc7A8sUssGXMSnPHpEgNN5Hls74gaTHpHo5rhezZmusnPBms6nBifVgrzPUepDVq4wK+LMNZ/Cj+oRkjANHysYStFEF49AvZW8Tt3yegcXtAYHrQDNanaHl01zxKSP9mQMMWxzMN5XIapGwuneXVQiDSmTt4O4ddu8dt+p2gN30wz/cwHT64/oD6YfPJSLcmg4FMtn/w9e/ZX/11x+yp06fsbvuvMl+5vWvsZuPHA0GZDGLvfPd747k9YcxUY8n0r27KePgfkAw4HEchFTGqfIkFVBJeeoyefJNHdvTvhcCJ40u7GZ8EyTGo6k0G3QGclhg+ClVC4raBSdkSuUNLhbLckZglw5zXGla7XaY4okf3tKb9cD9d9nyjhV9cI1W206ePGmtdldDAMbtVCwmXQw4tzbqOliwzCGI8GDBjG53Wgpr7w06wUEtoYjc7ogtE9sIdwnja2kC1pTtxAIAflaCbrc3sWIxK1bNmMCj8L6QiYj2BkiJ1oW1Kg9Lr4OMQDkjWgEChreaQ5tfmJerGivMfAHrFwYTr0BsuKAGcnAGo7iVK1mFTCE6GxGH0oUQ7XAO7YuwyqwrPzvdoXXRRA2B3vgVPMUzNhjR66Y1tBcqOZtfWLLF5SV5Si4tztnRwwdt/+5dbh51ne+jHy4fEp9/RJ9fIQW3h0PMMHbmzBl7/JOftW9++9vCdl/64vvtpS95mS0tLgYXNRf1xX79d34nQjtBpeGSDDwfv3ghJ0CwDe4Nvq5zAgXNvNbNook53iTTpp5P2mwrtPFhcieam8U8a63gS44S7+qVTX1zM3NztjS/sO17wzqKyROAen1tQ549BAe1ag275dajdvPxY55kNZrY0ydPakrj6gQ2aXc6aj+QKrCG69Q2dR1SiZVUNYn8aufh4UGjtxX/ksoXk5AfOSiDB+HyHAL01lCqaCsYPIico7rQSw7HMcvnIYOA8GTF2iHYnIeA3o/2IhYXYdNSKQfRmYCh4aXJvEkOrVnvCmqCsSMpR8xxW4YrN2BgDckee2KZAgZZXOsOLYntk8D3MqTcImmgIAuvHNv6WmvbZ0kOHMmEZclNHJhlinlbWlqy+ZUVK0EFtITdfeKoHdq71/kM3Iec83DyhE6FTc7zIZ3r6mToKwU7sTLs9+0rX/6Gvf/9H7GT556140cO2Wtf96jdfvwWkaSnJqfusxRZ7N//5m9HaEkkzA8rNqEN5OoFSSt9E8NIQIV1EGnMwbPkgcPVhskoQwRbh/HYarWO5UoZAdUSycUwZicoHV3MwDbrdRFv6cuWV5fVV6oB52/BuUIfZMwuX16XOSkE2tGwrwn8lluO246dK3b+wkU7e+Girx0NSlpND0UulZWf44XnLiprmu8XjBW2Cdc7fTCYCZpnJWZFY9nqdRtNVT02Vy7UQgNN3ierQK44T9ziTc4kktYJ3yPvCyHkw56bXvcGrAYdrG91aB8Qu8Espx9GQagYTVUQSQNkQOXYLoB8oZC28aRnnTY+QFNfx7jt3D0nOTHYnbsBu+1KMoOcgoqIz4+vgKncEc5pEHjlN+tQWzKPeKto+WzOZhbmbHZuTu7BxDI/eNftVi2XHD+8zt9R9XBq+bl99oJbnXeSPrQE8rP++IT3+rJ9/OOfsb/52OcslpnYAw/cbW987U/Z6tJyMH6gPriPptbHfKXf+I//MUKoREYgG3PK+fzSrLhuUsCxQusNBG3wtIoSZSj1iNeYZjubrJB5431NNHYvIF8gBQkDQHskaGZjvSZ5Z6FU0govkvEpLQEfuJTauuJ4arZqNVnh5XMZMVQuXbhqN996XHoNMYhipl5TU/OwrwGmUMgrjoNPE20O8ox+q2EbV666ilGfkHsqOHfTCQbDIT2lW62IRqFs+pSl2NoQBk9VxOxqPNLf02v2bRAh1k9ZBulod2zFSlFYZy7nAQJdoJ/gIcQanAe72/VoNj5lqjzbD8KPeBiQGWMilc0MbGuLHTfTd0oqv2ye0FPI0lRPmOA+RMrukPZoBHnFU2H5Geh48CubPX5vSr087/fijlVbmMNHPKn4uxsPHbRD+wnlpCpOL2SXQ/vlPAWzf3hgmV7T0wPp+nr4pN/59nftA+/7iH3/yR/Y6p5le82jr7IH779fZAunqAR/dJYmIStbZeXt73xXhBMXIvd+c6gmF8OkPFACbxj73fV1a0O7x7cQn5tMUSZHVFTCKN1dImwltX/KWCLpKQAOHflWZ31tS9cggvz56rylywVLxxLWGbBHL0jqQO/KtkR9VjSxVrtlT/3gpFWKGZmwX7m0acsLc3bn3bdbOhu3ZrtrhXzeGrWaVp/Y3+EBTg41KzsmXGhZzXrds6pjE2WB4/kDE5u+l4M87g0tV86LkMo1y5YHcjFTLE5iDBsicsi+eSReJtKBbfgqh3695zvswVhk1VEXqxMgH8itlFj+LF6QGN8PRdCgDpRKGWsCDaUmmoI5AJk024uJZUol8TdpUSCEZOmioAaBNkxGNje/oIe431q33gAKYU8yjEK1YD14BzCj5O+asOrSrO3bvdeyubJasQN7d9h9d5ywYiGvan2tzgUhFg3c1K7uX4w012+hfYThB8Xjgx/+hP31+z8it7y77r7ZfuUtb7FdO3bp8xEJJTgKCy8Mt6KwXYjhb3/XuyO2H/SHfhW4VdrMXFnaDq4tSKN8oV4HIm9Oxkms4CTRxIIu40JzKF7AB7xxIP3AF+7J4H44ly9fFdeO4YDquDA/5+ZRejPwjIHY4YFDHHL02hATnj75jDKlTz51RgKjF95/pyoveCl/X6fT0cBSKhQFHEOUINMFSGnQ7VoX+QFBRAqldKvqEZ7lHA4ktrLgGyoDu91oiq3OAaDCSoaBIy8scUBsYK/h2LIFpmj6Th4iKqQL42B7468DsQSZAD2mX2a8TtIPkopJJjK5UKlYa6NpuXzcWsORuABar+K/A5WumrdkuiRYTPRU2kSZk063IJJ1uZaFaGQoei1Paj185IidO3dWZgqs/JZ37LaF+UWtCzmANx87ZMcPHQ5GstfGE6ejXauSP+IcOqgdJmgnqKGF6tuTP3jGPviBv7GvfvM7lp/J2k++4mX28h/7MZspVcL2y2OYdXPqnDn2yw/XJpnFfvEd74ygs8MilpsgNlpw6CpF5fDJuBOSwRDL4pYcFNAPz8+WdUXjUQO0QfNPEgENoyRDMf4MXEhnvRBpEQ1TNrtQtRmslFMO2aDF6bTaliXRKsPwgRdO34b9tuXzRbHVJ4nInv7+acsXkjY7UxUjplBksQ8/zgTzVGarqgitbksZ1gD20NxaW7Co+z59SWTGis7fCKY/EXb6eO/ghsY1x/pwJIZQP1x9VEQkCKw/sLnWqpU9+cDVifxZ9uk8GGnpGFDqIbYP1oXJjMKZYNfI/BWt+3hihVLROmRksyxHfUjFhWNp6F0K4hWi6pNnOL9LmCzrW6pjGDgmtFBxsd+ZQfuI9UboZ9hGxW15dUWe5or+6PbspqOH7bbjhNRXwpx8XZ51CGH/0QPLtSrovz6N1YusXmvYJz/1t/aRjzxuVzdoqQ7bG173ejt+9KhI1ErLEPPcERytpvUZ+ECsA8kDy1Dzjne9K+JFQj1r9gbiB87PVyxTIFCnb/WNluVKWWu26tZFdQauNGRbQ5OftHIxb+XZsjYXJH4xRV/Z3LBGre52b9rmJGTlVi7O2O79O0VPAtoBUqIiyCA0Frf1jQ3XCuNRqEoysRuP7RVv7/vffdoqlZR1AY/JXgFuKZVtbXPDZqszqoTkV0oAACAASURBVMSXr162mYVZS8Ed7HWss1VXZQRY53XDLgL2wTBGYLJUoqgX/XVBdoXn2W01LV9MGm9jNPStlGxICH6Xs3DM8mkIDxOLZxyjZHVKagNDGupFEVOg1vVjVl5g5biha16B7tFEKa1gLsrvwW3CAkaZMpufr1o2lbdMjkERgnBc6RaWAqVIWL6Qtg5GWdADOKht7PwYgGgxcqqwIBc79uy2cr6qh4jq+29//CFbWlhwI/4paKNgqeCl9Dxu4vWg9nRkmdZLH725NZ859Zx94P0fsU9+9ouWKcXspS95kb35dW+whYUFHTPMDeBoSqkqMjOkZu9N3bk5WCyGTU7sF97+q5Fi4FgXJxOWwwMRMHzo4UZDG0uLMj9bEUxBtVu7uimxOg06hAGxtUdjhagjauefwRg7EoYfNgcFhVjuP7BfPRjDQfiOpNqjeonsqyDKmvosdslLC3N2+NBBuUR89WtPWDYVWW2LHjRh5WxJWGij07adqyvK58sWUxo2WNU11jet2arpSuINdwH9xBKZrK53WOAKeA8hSnHICiN0MRiIEobEewVxgiqKwwPcSTZSrA5HlknHrdbobX9dBhG+HgeDnRSpFgz2SmrlkPIeEwyAqArkH6sUWoX+xFJpDhIfHKGbGc+qmaTUIyOy68MzCBnV2j+jZUlMrN2dWLOF8M7d/mGplwtlbX8WF1fU/nCLHNy7anfecrN4ojpm16/8psTZf3E3P584K2h72wxsYs160770pa/ZY4990p58+rTdcONee+WjP2EPv/B+zQNaEwLKy8CfltBpcrqZdL69jVGrGH5OFfKXfvnfYf6hg1gslTQZ4kjADlZsDzlXTXQNluer1tioW61eC3l5YVEIfKE12kBhQfScvGg2EQSaF/IVW1pd0jVKn0kDi9oQ0oGE6oDwuYL+Tmx++Uar5aLdfPMRhWB2B0P76le/Y9EYjK8jGAjMDy5fKp+wfJrsQiejQhzoN0m+QiHY0hSrFy+vS+9VOfgehglO6Dk31BoOWzxXEKis4KLOWClayAYUsYGYTe5wY4tSY+uhh4bOzR45lgpmn3HhpVQ25jKGJPdNgRBLXAmtAmtXUASf9Pm9C7NFS+SLqoRyq6WXtrgBB9Y72GG7uSgvhwc9Hg2s1RlYP2ZWzhN1l7VkOmu7duxVBiPModlS0V507922urLsgaFh9BDIr2Px/Cn5+Wfy2oGcHmIdoEmkLJ9PPv5p+/gnP2XDaGh33ne7vfm1b7AD+/arAAid4RDK8oWHOShQA3VTRzFsb5xwEQ4qB/Jt7/r3UT6dFV1f4UbEcLBPTtNDoQpEzB+3zY262Cy8I+VZfLrnrNFoaHIliYBmvbHZkgCr029JVAmpIZnNWzaR9fzpPEbwZDSjbxkJ4iCVAJdZsEymQ3xo4umMHdi/03btWJKkAaHVl7/6T9brtKV03Nxs26XzF606U9HXyxVTVqnMSrROn4SZUrfX0QDFtZJnc8QVWsjK3pl1ncNEQ0uwLmQbw60Qh8yaF4LAFgfwOF0qKmKO3w/dLl90wynAaWSrU5klA0wqi40L/SGaa+L3YmIKyb55jLSU1CzEWqbJHca6QPdkzmZncyIvx1JAN06MYNOFRcmg5yZZkHS5oxGc0euD42aLeQWKLu/cZTMYigpg79vhQ/vtofvudrOqQFPjSDpiO/WwnfITrzG2/XK+fgfjV7d0MYO+/eM/fM/+3/d+yL7xD9+2XTcs2qtf9Qp79BUvF01QjY3UmdxGwGPBRCFwa71IulxFIUn6un7wXeNPhfzVfxeR6eIuDTAxeAOx02DzobnOD4ts9jyPr5hNW3mu6tM1PVkyqUOztrZh7XpL1zAWcnjAICBHq4vQixUYmwgOCStGqPOlYlHC+3p9y3qYIKXStnv3TrvxxgNKL+A6v7q2bk985/uCY8D4zl24rKkbr+9SpWLzK7Oy/as36nKyZc3W2GrZCPwUUkYyMgyKOTD0jpB21URzc2ptasqoHo5h6FDBe0briDAehd6g19Yh4zoWgB+bWCGTtAF3eCAbwhPNZ1LWQUQW+kLoImhpOuyvAxeR2SqfhXQRONSYmpHTjVNtLm5Dtj3gpFg2E2o6iayQjet6ZhvFYoEPna4HM6iZhXlbXNlheW6STsv27FqV0m/P7h1OgOb/PW/nPD1u17NzpgdwmlfIYOV3u1tCT+zixSv2qc98wT7xsU9brV2zW247bq/7qVfbrTfdJNYRBxZMl0MoBajcHnwA9AHm2qHn16YH06/rgPvSPrzrP/5mxC4VOWlMxgAOuPLkSvKKrkJRHwmbmSmJVSKZ5shTVzXIxEbWrnesA+7WG1g6n7J8Km/ZUtGK7MMBweHZAVAri8XViGxJeCPBKVEV8j2U80W7574Toj9RHYE1T54+a08/edaanaY9+8xZ608im0GPraCfgi3tWLL6VlMDD29gt92Wvpqq7F79WJV4hg7fN1MrhzaJFiY7sdm5itVrTWvX0eskLVVM23qtLhJFoQizp2GVubJtbbWtXC1be6upfhXmuvQ68guP2Ww5a602fY6HE8EiV6/Hlcv1HKJK8hkMtWAjMZEj7kpZvlSy1LhvvRGIh9vK8PPtetdSaVaHCbu62QyYL2Tjih2+4YiVyhUNjQjUXvbIC+3w/v1CK/gx3aE8nyLmIq5rzO3ng90OTwVxlyrYyL735Cn7b3/1PvvKl79mhWrefuo1r7CfftWrrVAoBla799nQF+XwxiATKp9IK+r9XGSmWjg9qKHyylRCUoaxxX7ul34p4vTiSCH1IftqnkA34XKLFRZi2G9EE59UJ2ZF8EgIn3jd9AFj2XIgXkpbJp+Xi1axUtVUyVuQz+U1jKDfgRWTw8IEcBr/SPxuuLo7PTtywz7bu2+PVpLoNYAMnvj2d61Rb9vaRs2eOfOsDg8E2NmZolWqVYH4BEvCwYSUUW80fKITmThmM9WS8EkliZGfyOvtQXabmGVjVsxHNmgjRotbL3gv4hoLrZ4CqJ6T/nKaAJzwh3Or1vCGXRrpyMowjbpuwJXEo3wY2cxCxloNfh0CCn0oDm1wPrPWhT+p3ERkwCmxzjHawq1XS4VQ3fQBBpMs9uJzCwu2c/duSyQJbYqsWszYww/ca6tLiyG84BobYnoYr+1SpvDNtZXf9TO010+/0rHc++Lnv2IffOwT8ug5cnSv/fRrH7WH7nvArf+EH8LqcnUmAww9pt/KrtZ0zZEvScIvhKo5hX4cBwZb1d7/V9/9mxHDRVE4Wst6/ZGlM1QzuIhj3wsX8tIVt2qYdE6ksVbikw7U2J49e9G6/ZZ+byaVt2LF11y8yY2tmuAdD03yRNlSIau1FhVs0EFT47kzxXzGTtx2TJ4/HEhwzR88fVJXdqvds4vnL9vG1qatXanpOl9ZmbHZalUPApEbEfpwkIEImlYwbedg036QgAC8M8RjaWyTjkfnJbIQTQc26qctOztjtY2axeETdiOL0hhwgf2hw3aRGCs4KhIVF3MFnDxkQGpmc3MIzICQiOzlOYtZqZCyOjJX4byYIMgQyEoEedKDgiuKIO1m/rNzZWtBzhh4coVgNlfTWbVStdmFRSuVq/IM4vC+4Lab7eihA4LtvPXzK/pa0uAPs3Kmw4zX0KkMa/tnFRM4stOnTtuH/+Zx+9u//YpNEiN75OEH7dFXvdz27fG0hYBui9A9PYhCMoJKU0ScAOlM99RTAoV6SA1IbrzAYYRIs7Z+1WK/+TvviVJ5mv5IZp3tWlv66oSIrUlr1TmsOfnWwILmigTGYF8JSZVrVwNAgkY/L2daMDJFVkBqDXJaKCi8/AEfRqlooy5cSWCRoTyF+FDvvuNmm52vKoEWVg3Y3ekz563FHrrRtvVLW9bucxVH1q11bHV1QZ5B7toVF3sHguso6ltsmLRkLi5tMRFv5O4MOKR40BCOOWBIiOSgARGiwQyeYMhiMTe2Lp2FQtDhLLrqEN8hIYbozBHnxQCF6zYJD8/8bNaaHEip9TCwikk0RZM67HHZQOD11SB9Yac/0d8pUwFpDhJWrJSsN8EcymlfkF6whFla3asUhGQ6aYNWQ4HyP/3oK6xYKAZxb1jlXcc//J9dzdPF3/UDDIeSh/YrX/q6/dVfvc+++73v2Y698/azb3yTvfJlL3MzghBuoKqGumAUZB66dkVk9ek6RF17MIITtKehApI98OfFjRgpI/LspQt+IH/+V94Z0TdN9Q6YBJXhKrYJ+ulZFl9FibKCf49ERRNx9zrYgkiMBE+Sihi3fDEvxjlkWYYAegv2u9iu0A9B5KDScF0zNCqEI56wY0f224FDe/RB4lHOtPjk08/Ys2cvqIJubbasXmtZfXPTMqjo+iPLlnOa5vnQ6DHAFzVRSimXkSWg1H1gebJzjlk6YrrnQJoVymXBOkyPreFQaQPt7sAyXLeS8breG+wQodfU5B9aHb5F9HFXr1yVgSqwSibhWpY42X0cPAHhWI4QKxe2EvJKx8geCxoim11qykaND29uaUXOa25fDVexajt37ZUPJPIFTKTuuOWI3XbTcTe8/5GY4vMxxFDOrmsWrxswpvEco5FdunDZPvbxz9knP/UF22yu2z33v8De8JpX28033RQ4kW7bLXtqBq4hYaVUuaA7mm7AlFXkfaQaBLV53g5qdaivgSlC1za3tuzilfNW32r43v+dv/0fIszTa42mKg28P6yUIcpSVZRoqn1x12KiCcGMbmvhz+aGqzaVSEnRlyuwJsJ0oCfFXmXOhUEQYtc31tU/wlzBQg48DfE+m3/cFV5w500aIOAZMmmvb27Z9773lOAWGD/dDlWrY2vn1wTbsH1Bz50lywXDNCY9vMg5lCk3WhfRFgMoRFS6Wriugye5InOoiiBZgMzsZeLWG3atQBXiZg08l5wc2eKe9w1PkV9MD6xaWbD61qZrr5NFG0cw1tk+IR0eipiSzRQtGcf62T2NALVdu8z+e2QDOX4k5UuUSMMFoCAUZSawsmuXVRbmLWMZ6/Q6duzoQbvr9ltsrlrVYdcF/bwJ+hoRzE/f8+Ebh6R98pY2yrtq3VL/+M1v2Qfe95h9+4knrDhXtte+5lX2b17yiKKKpwRdHUTeR7ZHyDy0RfKrmcNGUZPjXdBbaUCSIC5UTNk2emWFD3t57bJdubxmzW5Lh1uBrL/zh78P2mODqC+LNhzK1IDH4tbYYqrDkyZrsQQRGklhYKz5CqWytiSsYQvFnIBcWDtcbUWcaVkbppLi1xFJy4DJB0//1a51rFhMW4dvwlJ29MZddvDAXrc3lkNCyp46ecrO4nA2GdnWRstq6H16PcfgBl1bWZonK92ytAqlrMcQ02BjzIRrrcowVi++5XAxvicrIP5XNk0sZT1cwDpdG0fQ6xjJMWcKGTljloy4Q6CDQfTmUcx0g/2oocMzxEBUqbm4vgFk0+xnlKXT77blfDa3UBK6UNtqeibPOGHpglmO3MJkTj6URBMPaBkHZjMLCza/c5flOKBqEQb20ofvsyOHD3lV3K51kab3f92PQPAIB5I/xUGp1xv2yU9/wd77/g/buYsX7Kab9ttb3vQme+De+508q5WqQzlgi3j7wD6XmQRVL/SC4gkE4FxQj4YbN+fnwPLfYlYNetZst+zylSu2vnZVK17IIJrMuVXe8wd/hOmEDbEKgVGdAMrxTYYi0kjXwtm2g8OYbzxczw8fMimsEWKEbIylq26Jd0clnVmc0dZGLqvSZOesO+jpicxpTZmzxdVFO3Jot/iRcDB5uqgG3/rHJ8SmgRrWqnft0uV1yStG/bZt1jaU2yxREjQbOIVlZzgjbU1GQQLBZkjW0z4Boh1iV05qAg+LtizjkaI6EHUpqwyxFA4bAnU9/DOhzBqs7dxSBHMEHhQGNyQJMmXFpSIWs0IuLm9wbWaUVBSTjQo4b63GVQzTHNQibYVC3Pr9yBbmV6yFAjGftoWFZSvPzGuK5do7vH+n3XfnCZEhpju/AFU7ePOvOpDXfCN82PWD9eQPnrYPf/AT9qWvfENm+Y/82IP2kz/x43Zo/0HP5Zam3o22RKJlDcg/GkbCYZtyGacBSCgow/ZFGd8aWsb6WrRH9Y1Nu7R22Wq1TX1tVJLiSw9G6t9jb/7lt0eQOJncSqWs6PZodhkSKJ2shrY2axIYSYBBcDhB4WKCYzZUsUEHu9+eFfIZmULBpqGayLaXSVY8RwXKiVhK/8HVdsO+o3bD8X3yJeTacqvoiX3/n39gV9ZrnszVbktVePLJU5Zm+OmOrFbftB27dqqvVYYgGpI88JQ703KVqEIC4pehlDV8yzIzB5vXWjhzJElx7VgMg6ceOYQcRvpFDpJAxKC65ANE9xOXb06EOoN4EFZ57Kp7Y8kl2LrQi1erWVvfaKg39IxRekjPFU+kS65bDwsGHgqGP6blxZUlm59f0QJhNMRQKm8ve+Rh271jWaQMJ0T4Ff0/nqCfjyleu7andDGwwImGxC9+4e/tA+/9mD156hnbdWDZfub1r7WXPfSwuKUcKK+EfFbBzJ9bhgPmjg2uIg2UMe8LQzLwdqXkEGI2MNJ70253bWPril2+eEEyE9onmBIYvMqstctqNG+x3/jD90Sj/kjuWsjb+IBziOSjmPA+IjrYtboyDcu5hLYrTMb5QlYbEppTHLFkWBrHkxtQmUOblYc1mxheGBCJ7P3Scdu5vMMevPt+qw02RMBwB9u4ra1v2FNPntLw06OcD8a2VUdbc8WlsuxGhwNFnLF7Voi7DN0hEBOBxYeP9jnSQUgmoMvh9pC1ZESMb8ca0MpII1AqAKQJpvHIBnjyyHCffTe9HYxvxP8A09S8nDZZ+AmlE2RyI3Zjr87Al7ZYOmmZBFWU/hpKGz2T429pdt9dj1BmzXbg8CF5lwMnLa0saaOViJKWTE3s8IG99tIXvVAsfd7363/8a3Qt0yHGK+m1Kx2e57Nnn7OPPfYp+8Tjn7FGr2V33HWzvfmNr7fbjt/qOh50QtjPwBVlcNFBdOySHpLPTzeHJmfvDbV54d9D/wgMxw3CZ47SsNFq2vraml3duCK6IkWOcwPbXvnhQ/Q/eDhlLPbbv/u7EWE6kDtxQ8XZC9lCpzeyq2tbNsGfUL44SZmBVssVHQTep0I5b5l41nrjtuCCYWdsjXZDTwDCLlaLOjTk9YUmmLUbhfPgzgN28/EjNkl6SBEVgIp85tx5O3vmnJgxKANpmC5d2bAmhA4meQ7EhKjhvCokUE4KIjBbEXEJnQ9IX5y0kWVxFOODjiVt1OoYrjf4VHGwkGyIcMuB0+gHnMP2ZGJdYKME8cY9WdfRm8YwNQiUNR5a8EPWh/AbuQFYT0LMEOkCuCiVslG3Z1GKUHQA+4HkpTxAZOjMry7Z3AJ6Z6z0enbw4F678/gx27trp0fFhdXf9ED+j4mzP0yUmHIMQ844VbHZtG9+8zv2vg9+zL7z3e/L9eLRR3/cXvXyl9vywpLvoIeERsF6mmbtUAn9oImUOx1QwlrQoRx3NXAChf/D18L4gYLCQHr1yiVrNJtKryBOxft48nQYbOOWylUURPrEN//ZYu/50z+OuFIRT7LTbrdg7HSUNNqFkYKAN8kJzohFPjM767rgIikNMbnzMwlT2UgVmFmcVXrq1lojpH+xLhzZaIL3KhUAK7u+HT580I7edEiHiEEHIgLbnn/81nc9/7nXV382nvRtfbNh3XZX1blba1mxkLRkviRzAhc6uVE8EzW4Iz3wZNwXY1tXdTlv/ebAJpmMSxnwrekTDhWzXDljgyZeh74IgADME91vuwx1HBtaAY8eTjh+Och8Q7Y2WulBD5mHT+vILrJpqjNucrhygCa4EA7xmUI0wWErZdu9f78V82XdChg+veSRB+wFNx9zO8JQ1JTteN0I86O1LdPjGtZzIYfVj6hXZ0y0HnvsE/be931ICs1Dxw7ar73j7XbnbVRFt3uW30/oE4Uxat/smxhVP5kgONtbvxaCSqdMninOSDFTq9Vt2/raZfX+vR4sfGf/wNRHGgJGPRlnLJ+ftU69a3/3t1+2S+sXLPYnf/HnEW8a/d1afcvaza6N2ly/Q31w9InxNBhjzGbn55SFpwXC2A3Z+6Ou1bY61up2hB0yqHDoYE9T2gF1tU/GfQFDfHbfg77de+/tNjfL4XWFG2Tf586cs1Mnn5UDWwPL6DFTYF3Cfhwg5Fc1HgrXJPeECsVBZiUpkRPXjOM4luXqHEbSmVA38/MLdunSmsLNhaGRkhqbaJPS6pA/GrOFxXnr9dvaiJx79qL3TKQX5IByfFLnIwYNoCeBrsh1rxg72EK9iXiS+FTWG66ahPHE2hGAHVLzwsKizc0t6+e5AnfMz0pnvmt15Tp3TxcJ0FJMJcb/EsaZHsQpSeL6UceXgTgAf/8HT9kHP/y4ffmrX5Py88UP32NvfP3r7dC+g3ofsFnGv1PbFpEiPAhKV3PIl5wSarl2RC0LVVPJ5GGVzIHkiu71O9ao12UWW99csw7B9VzRclbxODvaKVCNVKZqGxfX7atf/rptrV+2dqdpsT/4T38aQcaNYxoFxLLWsE6trTRY4BcGnqVdK4I4YNdwshly1tfqFufaI0uzF6ZP4KG4Y02VIqTcgjVrPV2j1UrRChXcXMfi/N14ZJ/3fAwTeIj3+vbEE9+3VrtjvS6GAgPrdoYShXW6A3+KB8TeRe6Dnks7+Teb9XhiHHDJuEkkrSQP7Yblq0XrN3p6WBK5vNKyNNUBUqP94VBR0QZEhkSWyRXkyw3xoo8yMJglAGWl0mPrDJ18wcsG1yzmEzZi4iZ1VAFFkYi9lVLaNutYr+QdUE9GwlhhcVfyM7phmO5f/MA9duuRw/IampbF64kQ//8T9PV7af/Mp54RG2tr9pnPftE++uFP2amzz9rK3iX7uTe+zh6635O1XFYy9Eqlaug7Ze8Hp30hz6EfQK3/5FbnznDaxoj74JUT/LfT7dpGbV1wTqNe8+ufTki5Nxz6ga7pcbxgueKsPff0c/atr/+jbW1dtWa3aXmMyf7gT/4k6g97tlXvWbfdcvIpRpcpcpJzVqgWbaFctVgGRyjf0FxZXxfxoFT2GAj6oVScgcETruAkcj2VymURBWbmALzRCidkR7y6Oqf14XSSp/RdvLRmT588La+dIZqa0cg2anUbtQkBQs5atlr9srYVlUrB8vmSKjIAPU8dgZBUW2zwkOfG2ITEzJpbdat3Ow7QYndMlSZ1QbmNZtlMXFO3zA9UkSCCsNbD3J5p2g1R6S27TIQkS4S1XiYVWTpbtEa3aznMCESIgE2eskShJBCP2l2dm7WF2UX11Di57dmzy1754y9xt7NttZ9XPHeGmI4jP0p++sOTtHMaAyFbMNnTT5+yDz72N/aZT39eNjG33HaTvf1tb7Xbjh/X/r3baTuoLRiHftdhHf3NAb7R4Qs0MZ3FEJYqJSq4IWUG3ic8gkFfPIhLVy9rAYIzGwoCADW9HKqiYp/ZnBUsX5izU088Y9/4+tetM2yKuri8uGoPPHK/xX7xbe+IuN8H2qtiweyTXT5fUK/jQDBbkZzslXFKw90BgJdvCLyZiAs1+DLlYa00FHN80CZLBelm2tL5nAafPbtXbfe+VVlE88YDoPOCnvrBM7a+seUOZGRNDyZW29wSEXV9vWG9HtJUOAaRLc6SMur5LADR0NbQuwBjs/qk18uW8jboNq1R7+sThBUP81th62MMABJS80HSwHyJs8j3zaqPVIPcfFUbk7NPnwuEkJS1W+TxUB2ctY2zCnHH3XFK16tskLXGZPWZ1dp1bnFJqjs+l3Iha3eduMWOH7nBOYTXaQmojPpn+0BOf+aHr+ZrBzKIAfQTVC3evy99+ev28U98zp74zhNWXizZy176InvtT/6kQozAf2E9MbQIktGm5fmTsguwQjUMlVHAtvPKvKcU7OPDC5V2q7Zla1TFrQ3rDPrbakJnjOPpw6EdWzJbsWQsa9/95j/bD576gXVam3IBXt61w2695WbFsMTe9mvvjFqEEMETJMVWVnxZq87PCc6RQz/NfyZlrS62KqCYZtWZksMSKUijXZnEUw8kS23AJCCQEte0jFUrFWu2m1at5u3AgX02X50TvAJjmzaZSezJ7z0t5RxPOLS2dqeroEuuAj5gDujG1XVLRkObWZzThI3YiRBPGNXoTzzIPSuMkSPIFdJvR5aiB2RLlALgxzwKeQAMIIKaJtbsAg/FrN0ZKq6Dr5nGlRboq1mz47fdYhuXLtvVK+sqXjNzRWvW28I6C+W01dCzW9r4//jlkFy2tLxo1fl5RX6wFjtx/Ljdfftxq5bLfvB+2LzpuoDzH715+ZfuYsEdUSK1p089bZ/+7Bftkx/7nF3Z2LD9B3fbz73pZ+yhB+9XwCh4rjYs8qIEvnGdi6rjtljfZR2K8Atrv+mmxcHwwOZh6zIZi+m/trVhV69ckX5exGfJqbmmYV25cRlYba6w8P819ibOddfnmudzdDYd7ZIl2ZL3DTAGGzAh7IQl5N4shBAIkJDt5t6b5Hbldnf1TM3U1ExVd3VNTc0fMzXdffveJJCAWQwGA8bGC95teZG1He1HOnvX53l/R5DlVppUEjCSLen3/b3f933eZzFK8e7vDuvK2AWtrsB6X9Utd+7Vnj236NQnZzQ5Oa7Uj3/x8ybqwnQ9Y/G8I8jaO22lzB4a04DSKvT9mqsdJqAwery7VNNOt9UUwnm0JuQY1sxqXiqXrBWuciBybaa1b9+6UbffsVPZDFMr55pkg4YuXLxsEgVEi6mJGYPm8/NLzqVuVutadc50xhYlC/NFjWwc1Mj6DVpcKHo4wQpmZb5omn/n0IB10cXivIX0xCWbXo8Oh40NYZLoq7nPsUbOp7RSDkY3eBRcRTYw3hp4D0B6FUagNOy4XLDPxrCe1WhW3Z1tmi1F0DsTcm93n4ZH16ubrMgMDt9Zdc9btAAAIABJREFUff1rj9sZIiJ6k25xzSenhRX+pRXg5weytTrkMIETf3DkI/3zv/xaBw++ZXLLgS/do1/9w8+1a/sOreBvVFp2MhdXdCSsRU/4Oau71TPGHprf1wz3BG9kQ8Mmz7KEhCixVFrQxMRNTU/ParW06HWsibj4rycOzGCQtXJThd4hA9/v/v5d3bhxRZUqHy/t2bNXt+zaqmMffKq5xVnVmitKfe/7P/VgylUFPAGbevO2UU+aVEZ4easrK5HqhKSjXtH07IIDkDisPT1dJtEW5+ZMJiAdgF7TqkOuv2xIF5ARfPm+u7zbBpJ2lgpa5HJVHxw57j21tTArZU+t1y7diEw9QGxXSPiIdc0XpzW0ftBSA89EJK2mEWhl1N7V7d8DphJfBhsj2ggOGfvB9m5kqWn3in782DW3NfhyXd0RpEGnQvWHNtxFDHFUGwZNbaaqVQnQBJ2GVOu4M+AelILt6l83rIH+AWcuUqT3792j++/Zp66u7qiIa9EY0SZ+cePy56ti6+i16LXJyGJFX02XL4/p4MF39OtXD+ry5SsaGuzVt5//lp775jcNX3FDlKAGtvrFtY1KHMgQbQXI3Rps0B5BI4tJOvk4w0BM3hWbMECAnpqe0mxxyqkSfpasmH2t87XRhlVUa2TU2TOguelVHXn7fY3fHLNHJSjMnV+6WwOdfTp16rQWZqaDaY5dzQsv/7Bp3TQ+4d0dGuzrM7SzXK6oZ7BTi8XlUBmmc9oyMuyHPLM4r5xJbmn3TFQOrmar7XjDamhmMICPTJdCX4du2bVDW7evVzvhlwmij9n+mTOXdO7sVYvcGYY4+AsLePhM2M8nA0iby5u0WrU1X8PMIuSsnRkpA4wEa6eRUbozwoPmV0t2WkMfXUsCPDvyHUqhWmRTlMqbc8i56snmNVcFx/Q96p4KO+jSHL7oiG7qStXBFyHRop0G4gHHCnkwGG6+b0DrN4x6UGM/Tqjni9/5utahF//i2s8vQQjz/1I9jAPakhvEYWYPzXVaXl3RiU/P6F9+/S/69W9eNz/gtjv36N//m5/rnv37w3MTriobFyiAvkYT5g2/UWsoabFzPMwAcQVvgefHcLbG3EmqJqrQhekZ699nlxH4EdQUWxc+g/+mGfzKMIhS6hnYoJtXbvqlWV6ed+YiiNmDjz+o9nRB7793VNUGzDAqAmWiodR3X3mlmW/LG3pANDQ03B/QS6nibwQ2OfIFBy9U8aPuMFFzKfF25FrP5tnchFw2DjesoGUzjSEXrBvs111332YnDOAZdsaQF5jUPz56SouLS4YGGCqAgSBWMIDm2iP7erVc1+xsSYV8ymq/LtIZOnMqkLxKrgsVqgORFo39tDcheGRbeFRNqR0CMnkxecxSOahpcz358/o6YW6bmGnJAx6RvT15zczBRMIhjX6JfjOjQk9apaWG+Z4MMIWubmOX/YNDJpp05dt1yy079ZWH7neawhe5YTGwtKpiCzv8S8fy8wPp/XIDNGJc77zzvl7//ev66OgxowxPPPWofvSDV7R96xYtLy1raWUxlI7JZOyebm3H3LIv4QDGAadX9rqvVRU9XYdO3USMZsOEl7npWU1MTai0nFzR6K4wPWjwIlNtSQy2Q7l6uobMP/jog4+1WCragIFIvgNfvtviu0+OnlIKP3WsvyHAsDOvVZR6+Yc/buJJk80XNDjQb332/GLJqx6ne6XoOwJWiG1FXGPm2xPRZsZzWjUwwCzL++Db2aIP7mGlqVv3bNOePbtd8aiavEm0CFevjOvy5WtahP5F/1mtOGr35NHj6huOLQZfaE/PoCaKC5qbGtcABvftnertZBMCnQJmeMHJCgvLJT/0vv4e45hhzRyEUPQsEGWXV8m6ZrtCpQJLbBcBH1C8HN8Gc6gzrZVlekVoaCmbG/hS9wqUKzplnuLw+hF1dXT54O/YvFEP33+vNo1uiO3RH9XA2EEHYP2vg9xfnKA/92Wkb+X6PXf2vH73+kH97neHND4+qW07Nuill7+rp594wvZ6C0tLvkKNC4K3tjzGE6DboFQwZhMbE+xj6A0jxCCItIE71ohrwcmDmOlloL6iisVJr5ibdmrjv0BicDojOoUNVT3Vqc5Cl059cEqfnj6l5ZUFt2XDG4a1f/8dmrg+qctjV1SprVijxZcDebuxih1PkwP5N03SPIFR0GXQ/4DTYcppXS0+g+5Zovq5p7I0MuSbxr+YYCE5AK47oo7uiI/nY9N67Im7tGFog513zWWGsV2t6txnl2x4zudi91xPtWlyfFJjl654Tek4N1U1uG7UJISzp06qf7hHw0NDtiZuLCFXCOiJiQ6KW1uexIV2lVdY/1UNG2Qy7a4AuTbgKGJ8UQtS0WvqKbRrBStqHmKlqXRHRqhvbQHCde+Ps22ur1r0RsOjm7Wub9D2gaVaRV995H49cuCeqP6JRMomcF/46y/Vwj/uIeNBxRWKRBjF32uvvqaDb33s3nrfvbv1jz//lQ7ctV9LS5BgFkJs5Yi7mvux1gDiA8YKE9FlAp8nCiwvLej5fFgTJg8kDOIEiQJmc3dz8rqKc0VVLORLqrsn7ZC68sjLDHxtncaeD7/1gU4eP6F6nfSJhvpGBvTA/Qd0/rMrun79UsT1QYawQ3DNbLGsQ1jzSn3vh3/ThAeJVRqVziGSsMJXaVbDxt5B6BZihfE8dC8nYHEIgIVSYHxMnomrAlcfBzfd5rd43x17vLVwBl+EvGphbkmfnjitYnHRAic4k+l8VmPnL2theT7pNaluDQ0Pj2p1taaTx47ahQEjrM6udldfUGvIDMz8lkMwPZOqYLtpDJYahq9QAba1Ac7yc0YvjZUJXuoFLS4Frsreu7uvTzkys5fm7MPIdIJyER1Rd9+AhoeH1NnV4ZXo5s2jevzRB7RhcHAtOq11Di2fWrM//ksA9x9VxsTZYXFpSWNXxvTWoXf1+1cP6vTJcxrZMqyvfe0JvfTii34x2U0zyOFSF7YwwWRyhAC9ovu/hBqWqK29m7YsNRlCPNjE4AL8wRUNNj03W9T0zSnNMwH79zc0Eo687hs5jHVzFXL5HkOHnxw5pnPnTobFYa2uLdu36fa9t+mzY2d0bfyaSS2se9Ez8XVBTKYlzEPp44C+9OO/a+ZyMHm67PaP80SdbDxEJ0ySTlOAgIqBZ8SPGbuCF2noBxUelC2uwMhr4eOAgbryeT3w0D5LVQnlDJlXWM6dvzSmC+eu+Iov4zLLgVBdV89c9K4TfBOdbyELsN7nsMmx859pdNOoeru7bFSwsshkjntYi4AaWYn8kAowmCDdYk2CIVRtVe3plHXP/KDQtPDwBsARl2sReZLLaOOmbVqYm0mypyMeDr7j8OgGdQ0MeiOFrPaxBw7o1u3b7SXUuojDrCRu5TiCrV7xz83QXxhYWhsSe7LHoVqcm9eHH32kt948pDfeOSJglu3bN+unP/uRnnr4Eb+oC4tLWiZQ3qRZjklyGKnuQGqtCZrjl5AlAtYJ8ULMNy1+Y+hi2uoNrVbrmp2e1uTUhBYZXjxFc8QTeQIvGoyqet1S3lznOq9oj7z1gcYnrqhcXvam7rZ9+zQyOKRTx89pbmE68thN7Yo1NVxQBHiZfFbpZvgQpX7y9//QZIdYyLXb6JNKhQaYKTWdA9qIPBbwpTJ9CeUcaheH0+ljHEacdNNe5YFPMmW1d+W1e8cm7b5lq1dk7s/sBsvQI71z6GObW3LwiCNBKrs4u6DLFy8qW6D64b3YtKCLcIjxySm/vdu3bPC6kj8crJCr2uHoYGU1WDsZDysd6ayzvm1hh76mUnFOzPxSxXrpgYE+VcrL6uwiHzCRrvpaDq9L/qxMNq/uoXUaHtpgAZjzWraM6BtPPab+7p4/OWWta/p/7nr+wsCSKPXYZCF0Amg+/M57+v3B1/XBkU8t7HrwK1/WL/72b7V7x3ZNz81qcXHeEzTYr69pY4BxaNwjepKOZ5XQdpI9Nx8fgjLOMB/DYeVgVqDirZY1PTmliYlJlWuJS4b7StqiEPvbEttxKm3KdA/aSfitV9/Q5M3rNvHirNx+153q7evVyQ9Panl1wW2V9f1sxNAbNWibCk75IBuHW8g37n/8f/8fb1zBq8Abid4Au+OhQkLlyuL6dSoogeLOm27z+o3AnkJ3h/XTZryo6Rw/shKH16/THXt3hayVNsCVFuA5o/GJKX36yRlPbhieAqoSSfHp8TOmQXV1FVReXFIWzoGkCxev2V5k05bNGh1e513x0uqqNeQY4uPNA7GBWYuvlWmbnXalFJ0YO8dmo2JuJPG/Tq315Cz192SFRWP0yBAuAK/T6u7v1sDAsHr6+4w3blg/qHv27dXeW3c6r+WP/4qhpfX0/3jt9+cqZFSbMM6PLEnw3LNnzurNNw7pzYPv6NrNGxreOqwXnn1W3/r6NzTQ26OZudmEcY20oHUtx5BiaMfOEDF0eA34RVNQV8qokAF6B6mCz0P6sbyypOJkUTPFKRt/mZ1jDXVCsDA6Q/8PiTet9q4+TV6f0geHD2uqOKFGuWy/ob379znt7ey581pZXfSLQivoIbVRtflrO/k/6KD5Kw3GjelqXql/+7/9n038drpImSLLenlZJXwh5xZdhfr6B7RuuNc+21yhy0slFWfmbDqK+g1aGmwXV6j6sqan55UvZLVldFQ7d26xwZT/TPrHNjIRs3r77ffNlgZyYHpsY8pLp3Tq+Cl1drfbnZ+eJUVwerlp9g/X/ciuzd4ZV3HFXYXFHhO/s/0kraxWbV5AXFy2PTJ0HLBOlU9X1Z3NazHZW2ew7atU1duF53eo5nilqL6D60fUO7DO2To4lt119616+Et3q7c7JAh/qOZr7aD/+Ff/3JgSVdEJqDZvqtgPh5Xe/MKiDh85onfeeEdvv3XEL82d996hX/7ib3Xgjv2G0cCDSe01udWGq+HDHgcxWp7oC0FrmKDpHV0zw54bqg7VrRnKAI6aJaz1moeiqfEJLSzOW7oMK4GNV3B6Ij3CmpoqZlId6h9er7PHzuv9dw5rZXnaCxNUk/c8cJ9mb87p8oVL5sDabx7MATtrlAeNhmNj4BHAxwOCI8YQQ1XWrqn/4z//3+TOqr5accWaLS46S6ZRqaivv0+bN29Utr1dc7NzQfHC7q5c8Q+ECslkBnLP5FTDkIoylc7qoUf2afPGTc7LDvuFCOpZnFvUx5+c1mxxxi8gh4mJa3puRjNTM5ZFsE/nx8tCHqCIfBzDNsS74RSBdKAM9ztt1R0AMFcT3E0IGBysTJbASyZv3GyxPW5YgIX+igcIIsBABpQ1tH6DDfVpW9Zv3KjOzh7RVw+uHzYZ4rYd28PiObn94mr+wx7wL13Ta5ZKVCMsaMq8wDU7eFy7cUPvHXpXr776hs6dvajeoW49+ZXH9cqPv68toxs1U5yxUg/QHytCDy2JRYn7QdSQSUoWt1iLPhZZ2lHh1txqE8KtlxONulax7J6b9Z4ehj5YoBWE/GyYEZgRTfLm4LL06FRHd48unrmkQ2++rXJ10Ruczs4+3X73Xs1fm9HY9WsqN0oghiGhTWa6sLGMrCP+Al1BFpPrgl2WDy/2//0//acmLhRLcAUJLCrD+K2qLZ/yFbFhZNSYYam8rMW5FS0uoiJcNkGB/hKWDykIRP4CVLMDv2XPNt22Z4eTRSO+OJxTuQ7PXxzThfPntbSw4qab3q6RyeripUsGoZn4OVhsSfiyC+k2ZTsKxsSosnj4MADBMuGgMbSYS4p8IbEXyduYvqxmiswXrAQqWjfgwDJdGw8DAHpNbwDTCLP6bPbUN7BO7dmcXcz233OH9t9+uwb7+l1hPLAkovqWt2JIChLz1T93K3/h1zi+wFgA8lD5eZExxzp14oxeP/i2YR0chG+9c5d+8OKLeuqJr/iQsZLF69I675a1n6/i8MyJ3XTSKvD3JomHGUEczriWo/mLdDL+EVyCNNiZYlFTxZsql1gxRtXk97RLHDttKw/BXxtK5bvVnurS8Q8/0YmjH2mlAaGiqp7ePm3fsdPOIsWZcfuEhnmU6bL+s+DTco4YElMZPDDZfGXVVei0MM9OS2yw/tf/6z82EWbx1/LyolM+u/oKWphZ0OJiWf293XbOxQZkYaFs81CeDBEa4FJEv2F6DUMnB7lgsE8PPHi3Bvq6fPXaB9ztDINFWSdPfqaJGxMm3FbKXFmRgcivZVM43KaUA/5swsfENTSjXG+nqy/irsXVskFwotIsJMvkteKQ9LaI77CNdFMNPCBrDfV15zUyVNKWjRmNT7bp5IWQa6Bz6cjkVejr0paNW+3QRuLC4ECf/uqJh7V5w2j0zX/moNESfF4R/xTS4apcc2I0awuNCT0i3kNBVOFqfO+9I/rn//aaPjl6UvmenO6593b9L//23+vWXTs1Mzun+QWUl3w8uYscYpP7TA6B4IvrXOu69sVql7HYvHjrQmZ3LaWq/YS43hksiX+RVqsVTY5PqDg7rXKdakbbgi9QVF9vaHzT41KXUirfZ8D70G8P6fTZ02rUS6pWS+pbN+wA1Itnr2q1NGtiN8+glWvDEQevBmYzd4DEM8R3+Xab0jqBlnQGJ3/VqJD/ucnUs7S0olV2xW1EuC16cqUR9W2bztgMYAAmDRjSSkOTszNaSiAXrmJyDwupjHbdtk233rrNnjNscSDhhoCqTQulkt7/4KjmJ6edXEDQOFcCcMNUsWgXinh9Y7eJywOTGA+ECboKLX9pyVW8nkMpiGYaI1L7L/taqXryrKl/qEfZzLK2bgH8btPSckoXr2U1NZdSJzmLmZy5ioODQ8YUu3u6dMee3bp3/z514yQcyoq1jcsXHSL+EikiDkdgfEzC+Jw7H6cWabPXro7prTfe1ptvv6crYze0Zeeo/urrX9OPX3zRDPiZ4qw3HJag4ipmbXMr9o+BpTVdh2bGLm7JBsa9ovHh1i9FL0mQEZUUWInNy9TEpFstWgA755njyFo3kts4wF4J1miXer36+/DdD3Vh7IzNWBvVsvr6+21qMDsxo9IqYaQJ7O6sz0huQxxo47BEpw5OnM21exj2KrUt1rLobKjoqX/4d/+hid65UqmpiBg/JS3NL9utwrdUqhaOutm8OroINmpTaX7B5ZXSzlODKEuyV09Ht750317t2LHZxqSs2lDjOfxHbTp98bLOnjrjK57NCRBDvrvTDbWtWkhgxW6kWVO+vUPpAvhUSisrVeW6ClosLprtzJ+7UCobdurpweSdfEQkl8TKcVDrumNfXuu6K/bvvnojp+sTGS3XMCTNav3GYQ30Dvnh03Zs37lVD993j7aOjFglaRs8B59Hq/HHdiVfLJpfRBrDhDMmW3pDbEeg8bd0K6srJR375Lhe+/Vbev/oUbPPb7vjFv3iZz/Tl790j2OXZxcX7TVEL9eyLIFG1wpssgOEiRCtKA3LID1rtVzGwt0ptmVrklVf7TWL3CYnpzVfQh0AMSKhmyVAecgV+B5Sqq2kVOge0OL0ot5/+7Bu3LxsUgoEX4wLujsHvEUiThD+awNHLeGcxwBV8aIF7VCk1IYlNslqBQINSBbjy2Pd7EocziOp733/b5pdmDZlcg6qhPfGWI6zLHsaxnxwwxon2T5/VEwA8rTqkCdIcUXbkspqaP06Pf74l930tgOce5QKvUmukNdvfvOWitNTvi7dR61WtW5wUGNjly3Miq1UeAhl811q7+rU8sS8qjTB2bSK09Oe/LwzJXcwj1CI3BzsXNqjDVgpq7cjp337l1Wvten0+ZSWVrGqyynX3qHNWzdpoLvfU197Z0H333eXHrprn/mMLSewtev4XzWEjyPpfm2N5c2BQEpasxbZklLbRvPPZTOqDx96X6/+9g2dvXBNvUN5PfLoo/oP//grDfX3aWJqyoOLBVeJyb73+8R+oPZjg2IpMcq9mH3D9jl6NB4og2B0k1TnYOCEhJUXo6a5uVlNT8zYETiuyBb7vQUZBVOcVWKp0rTUYOLKpA4dfFfLpSnVmysuPH29Axro6dXNyVk1avRscS5sIGheKcx7R3H7fNTT6NXbXXxsUIvDCC87lDW3vLXwyWQ4+8b3XmnCFwQagfvoO990v1Dy1YFM+OLRc3Wwq2b7EfJTFvOUW8fFpDN6+MG7tWPXVmtsjE1y+uknUikV5xf17rtHXA0ZWnjr8QPq6+zU2QvnLU1oVKGGQa9PW/NCj+pcbl4SmwTgtlU3sE2FZTVpM3f02vSxaHFSTfV25zU80ND1GfrUjDrbO7VueMgiK+LTqN7bd2zT/Qf2a+vGjbGNShjcEXYfE3Sct399fm4dSFoFDkq1yuYIxju0rKiSqC/Pnb2g1994W4ffO+ShbNvubXr+hef09ae+6pVrcW7WNiNUHg5DSwHIYNeSpPJ9m+3dMnVac6iNeQWlZtgjxzVO5aNSGfBeLak4O+dVYJk2y8hQ2CibDkc1ROQBW6uG0VZW6XxBl05e0PGjxzS/RCz0qupNlgsDyuc6tAQ8RGFIXoHYwTWcde6FHSywdHwvnEx6R2QbnAu2fDikwDPlbLTxPXPoOCvffvmHTWe24Jqbwie6bncFDJU8kJGjRxVsS2mpNO8qk6XXYESHP8imJtXQ5k0jeuTRu9TXN6j2XEhhcXigE2eVePj947p6YywW/8Zcq+okrzCdMpkC3DGXDo1NGgbOUsgZYM+iz1mBX5mwjKpVOhLsUhrqzBX8oCginT0FzS0uGkLAQ5LrbahvQIMjG62BRkW5brBXTz5yv3Zs3mxnjbWD6IDQVij5n8oF/uCaTnbU5iciSksE9kzNHEIL3Rr4Hs7royNH9Zt/eV2fnvjMJgwHHrpbv/rlz7V7+3YVZ+e1UFowvMUV5+/DmZMQnBN2t4kR4Woc5rQJacL9VOThxGsTXjswDbzXp/fE73FlRVNTE84Nor+GnUPKSJT4lpow8nr8ElXgeHbok3eP6sqVc/Ytx2mCF6HfTmhpM/lJAXVSbQI9NNtYx5K4UfDHgIDQrnD4u9d3K2+3cKZ2DnbiEIypKIcy4UakGjmlXvjBT5pVaxtJuyJYKGXPGqy4miTEuoQTes1kjWgL54WGMlzpRMk5NjejRx6+R9t2j6qnE3JCu98QfpBc/UvlFR3+4Lhmp2ZCKA4Zot7UyMg6Xbhw2VUFlD/HqrJQ8DA0eXNSJcT6JHJxWLPtEaHBFeiHwNtIO5FXBcUcFQqNTDuOE1lLYTFu6l0/qGwqp/ZCh7btHNWTjzykQVKsvpB2+j97RdsdNvk8xxvXAikAl0UfxKYFqQBDIqu3N393SL/9769rcrao0c1DeuLpJ/STH72i3s6C//3yKkx8X56hV0mqoC3vPLjQK7L+C0wQWIvrjcoX1mRUQQpGKCNJPONGYlplGFhexMJkVvMrMzE0cKK51fy8ccaIIYQ/u1bFPibjwfGTwyd15dJ5284I3LOJtHfAGA6paTGkBpLgiwXUIZNRrpBRW3teGfbSORyKszZ7xaawryv4DNWVZUM8q8tLyuXalPaLB8iP3U5TqVd++csmumoiNJwaVa847xrgFA8eX9E0zXDjYPUk/oY2WPDDyWrT6LAeePBODQ8PKk+SFK5jDAf+ott0Y/ymjh0/YT2Oq1CNH1pa3Z05Xbp02cxf1pHABSbVNuuaLi76MBvbYZfurQE2LPiUo++hYc47ng0sjUGCIQWzJOj7PQMD6ib3JZ119Qbg3rUj9urJT9EH3H/GH3AU//CK9n61FUTOGfDEj3CpbEgG/qG9iwC7qxEMjwz1tdde10dHPvGhvW3f7Xrl+y/psYcfdKhUcbbo4PiwLAlRFN7tJru6SuJMy7DBwQwAu7UWbIVXmzDt+sTBjWs6uKiBNCwvzFuuXF4uqcYBNZeVw0uKBNe0C7E3N8A6zbaCseHjH3+kifFrtg+s1gmNb6ijq8/kE3TxuN5yj5C0x83HPzMoooMytRDlZRsBrTl1dnX568K2EbvvDIfV71Fdi6Vy8GOzbWqs0vuzVIHt89OfNekdwfYouzkoQa6OTM/hv4IYPkP+ShsuYUhRI82qgS46m9XevTt1z717DZdkCBBKhxNFS0j06ekzunjhgpbwtrFzRN0Hg63M+TPnnesM8G3sKyUtLNf9ttdKmAw0TMBtLFcJUPBDQ/La0RX2JuyycRrL5DPqyHVa59PZt85yXVZU9963X48duEudHV0JahB75tZB+5w4++eR7RYO6f0wh9EVsexgUKZhKuRKvaJUjQl2yQ4R//RPr+nqpTEnN3zpgfv0j7/6B21cP+jsb7IY2Sx5s0X1cRWMiRn4q6WHbhFmQ0qagDsRYOPNFqUgDSHB68LIW6zS79eqfkGLk1Mq1VjLJubyzASJey8tWKMJ3JNyPF4qQ5zzsj56/0PNF6+rXKefDV5rV0foy2FLsfZjGKFv5xnDjUy1tymfiduLBDRQCyplV0dGq0msDGA8CArRKSgTeKFLxPGRC4ThQ0paLlWU4RZ88W9+1nTPwxdRx5UhMC3SXDOUfyyRSVIIjoK/CdsNB3VcvT3devSJ+7R544izaUxWc3JDiM7Z1b57+Kgmbo7bmN4kVtJm+3u9Ppwcv+khiY9fqZZVYidewtourTJeOJlYyjO98mYTYI4Kmkmdz+FA8s99Q30aHdnoqZv+dfPIqB64/x7dum2L15d/MkEn5y9kBX/61xeVfSY/UB1qrPyIUFn1ZgrnMw4WvePVq2M6+Nqbeve9j0z82Lhpo559/lt66bvf9scwRfN5vh5t5QI5InwTWxUwZpGQHliK6j11aF2YqMF2gKsdk5pc2zwnEd5OZayUzRGYmylaZ4MVjk21nIPsXZ2xWzOD2DkgeGvLaOrGlE4cO6754oydz/gvA0Sh0OMq2OAwJtYz6JfSbUGwyRRwQ87bDMG1utFUobOgrr4u6498BTeDdW6HY0ogIVVOkgUPXbYpq12FgeuIbX7u+z/27MD7AAAe/UlEQVRqsi1h0ITBAxgOPI3BMfe7/wk6GtxINjRmZmMyTw+X1+5bduq+L+1V/8CQfRXjmIa1Hm/v4nJZbx5kuoRqhgFONNtDg/2aGJ+ICLhSYFs4G+CShlln7FGZ+NFvR/BlM0t1SLsypPM5Z2NDe+vp6lMX2dvZgq/rAwf26o7du9VDhosnuThe/tr+FSH+H1zNSapUyxFstcL1XDYZg+uZg8VVzeCBIeunH3+q1393UKfOnFGhq9M67p/+8Afas2uHlkpLdvvgZ8tU6gNI/8lBAyznSiZt1mmvEItDGLdmX5LkALJB8ao0kYigfOT2dMNRxyK5rOLUjBYWZm1hWPOhadlSJ8FNrOaMIEFqhvDQ7rSFC+dOaGmeSTrSupxUVgipMkWgja1Q8krTjvH8SUVj6ZHj9QBrBLbpIT2jzUEH/EG29zcltWaWGLRCft3RgrWGyqmm7cBDKhPr2dS3X/xB0wFJJmdzhIJtzdvViXUxwDeTG5bOFaAeoPEwgs/lC/rWtx5RX/+wurq7fNK5RHAg427nh/zpsc909uJFP0T22lSYRrmpTTvX6+KF62pqVaWlipaXzXpwL2aOHlinMcymeY3+iin7iWvtQH+Puvq7NbRug3XeJI9t27ZZf/WVhzS8bsDMEVM0Es/K1oH8XGgVdXFtNdianHmNCHWqMrAEhMNuH6UfQwu4Irk8teqKJidm9N6hD/Sbf35bs6VZ9Q/36cmnn9S/+8Xfqz2b0aUrY1qprZqVY+uRZOMEA8eLAdsk8y1W3DdnIA/zUtPytdFX8/W3JBTRxzvv29c0FtTxewCoFyemNEsiBIOKd9UQSgIsBQkBvw2/b1LEwGA79NnxM7pw9oRNnohq5nulkaPQsIvmRQ5CbzCruHL5WtvStFudznakfWnvaVcBRUAGvituHhSjdjXTkeGD1BAdTpvPBPwDRHIVrxBBUcz48eFtU+qbz/8gAH2yW8AfqT4JoAkAbqMgm8PHcGN1GQ66mZxXhMQHbx7d7AGDH6CjLOhxMtRJ6bevvWXHCaSj9Fs08cBCg+u6dfr4WeGaUcWHkXiODIchETdVk+mT6c+NcnwNbqAL3Vo/vE693T3Gs4g8vmvfHlek7kJH5Lq07mH//x/Gq33xio6RJuxBYJrzUHwInXnDgSx7U1SBfwnwXq/YheP8ufM69MZhwzqgEbfcfpu+873n9fQjD6q8UtLEzJTXhbahc0YPLHyqBocwDFYdk2FybMBu7Klj5de0VijNi408tAGwF98DV7SH/Qar1IYn6eJ00d7rZo0nzHBXVH+jLcYTWhusnOnhUjpz+rzGLp2LoUc45QbFj747+BnRn9I62MccJ2QOeSHi/jL4/hfyQo+V7yR/J0xbLaOA3JwqKJPjlmP2sH43csbhNNCKkHTB11rFMMxIt61qUl999vkmpFlAZqdccVp589CR+DdyvQqZKEMvb1sbhpvdOnD/Hdq6cYOGBtd5muV6Zfpz5moqpbmFeR06dMSRDyRX8SCJrMPdAdu6c5+d01J1VbU6bwfbodC7cK3xhrqVJ5IkF28shOHBkXUa6B9Urp1dVVoHDtypR750l/p6++00Zh00Ha4reex0v8jIaV3NhnASr0NfKYnbK9gZ+CfbFcgQlQpgNx6YVQP3UzNTPoRvvnFYNyfH1dHdpQcee0B/95Mfa2R4WJPTbFzmA0fETsQ21XEAmYYtLWi5gTl7hBYmiKsmRxjctLlg4n3JKQSvi6iPIE6w/686I6c4VXSigX16IjreybF1qkE94yrEThmiCVd1uZLRyaMnNH7zssqVFb8sfK2G7+zrxD0fP0OD8Vx2uLrlYXK1r60VYVMRVIphvzFfnlaVGJOCU3TNkzUfAUyYnXjD/p+cqw5y0v094p0ZxqwZ5gNetBf//u+bzgV0daxZyI2dMRN0ZxcG+DhXJCwSOAy1kD5u37lTd965S5s3jXrvDOMn0zCPxm8TP9iTpy/ozJnzqi2vGB6gP2TC2jA8bNeDyxeuu+900CVsE28WwD6DJkUPmW1m7eGTb+/U+g1Dai+g/SE6o0dPPv6g9mzf6nRZAohcmb+gsInUUz/GtQ0GGB/9LW+nD2LCSQTQxrvSNnX0jNWylrm2DXZDGato8vqE3jn4vt56+4h7v5HtI/rGX39NP3r5BVVXyxq7cV2rNWKdsaFjS1XzYbBLr9uhlh0J1zS/FlQx1JK2KeQytkNw07dCFlgtqU62LUzsa6AJYspQnCmqXCmtxW7YUQN7assN4gCztKis0vtnVFqu6diHH6s4O6Vydd7LBEi35iUC9cEbNSeEQsDXavTcX2uujdzzrPKdWevwUWHmuwsmyXD6Ye1TDZ0LlCOhrWwpTFs+o3Z0+w3w5JpKparyHYShcphIHC45AABqGtU49fXnXmrC8MaDxaAp5u6JjwuGUGh2DQZbeRipnmxCDty7V1u3jWr98LAyuH05fCmpkP6mGnr/w6MauzQWD8NEg5qvBHQhb7512IkNcBQp6dayEPiOb1CtrhKcTGOVBQ2CK/ZTAdvtb75376269+477LLBOsqus8mV1mLiJAu0tfGZetiyHOZKZl9MNUQLDl3fepakbzTAXUUyW/HEidfhqU/P6u23PrCpaj7fpjvuvVcvvfSCvnzgLiMIJEOUmGy9X271a1GVwtwpenRYNO7xEitkg+ERdZUEWcZETcQIF1lEv9F/xoQNiQQTrvniXOQLeo/Mc+PoBDhp0q4F2FSlquptOU3cmNPZU6e0tFiMag8bn/gUQzi5eJGppol5QHAq+biwvLEaNZGikFyLpTYGXfTqEKjtEe9iUAg5BUkYDjmiEWgY28YUlu+JGxCMBAoc13h1taQ8IkNEXs+8/MNmtVFxI1srl4NE6WuBtyR2kdZDOLulrnxb1hk1jz/xZfVzUPp6jT15L+kUBIiXdS0slvTue0c1cXU8QjfZZKxWHE23e/c2/df//oZbA2hKTPLEHhtGZ6eN82yqTX1D/RocWm/OIxSmDSPr9ddPPqSNIxvdSzojsBUgtOYMEbadvrySrUprWo6clbie6e/oCTl4mFixbfH/M8AgE/CwUNPUjXG9/94Heuetj7S4sqChjaN66qkn9G/+7ieuflcmrqtk5y/20Ox22bXTDVKtCYdPXB0MNlbX7JGDnRbrzYiBphqaSZCQJHh4fCdAPEGSAL8E0lmYm0uMoxISLj9HyC6xUIveDCpeual0tkMXPrusCxfOa3ll2kXBO/E6IjY8NGOP74PPFs0yV0yciHBOIEAUpcY88XlN26rafSFSY4jauaZlxvyX6omsNQVyXkurmQmqH22ZDSKSNTQLCfbXbIcy9bIqhvHSSn39xR80AarpA5iEvPymlGci1iLu+miOM9D+Gyntu/t2bd603vIGLJzDPADoyCwNP4qZ6aIOvnFY8/NzdqbFa4Y7oru/zzLSN9/9SJk0nDkeBlobnh2Ne5ty3e3W6/T0r3PMHId+35236bEH71FnthDxc/Q7LSJB4pUTE3QSf2sYBSwsfIaoiHEQUScmTByr/KpmCDHAcN0SWceqcml5QedPX9Q7b3+os6cuWCe09dbteu75Z/XM01+1rGBiekKrNcxZsY+OFoDr2jBaQuPiMNmoyQWL65gnDhubShjVzdfjGo0jjOrNnOGw2AeJtqmi2WJRJQwVWB96wvwc5Kd4pHnoCaxSKtG75nXt4lWdv3DOAVG1Wqwq+TN5ViwvDOalI6EtMM+Yqh2NZ/1QhI6m8KPONIy4OKDAaX6fs7n8MUBNTrZtqGAeJGcmrQKZ6/mUqvms8iLljN6RjREfk/NLUK4jKmxX6pvff6VZtw0KDrk4jTFZ47ET2JItmsvQzVJKd7Z5Hffgw/s86eIES+Wkd7P9MJ/r/ap07uwVHf/4pF0VmLBhveAMMTI6quX6ki6fvuzKyTduR1qj3G3q7uvXgC1dSKhv0+2379H99+63Bzd+Oa7Gybbgc8ymNTfHjrWVAkC140CCcTJcgCeaDMF1zZYFIgQmnhZbIS+AEQ9VrKhjHx5zCCW52YPr+vXQo4/qR6+8rKGBXk1OT2p2GRkqRkn0vdEn2q/VYrcQMwUDOxKuQkXANRYHkofQ2rR48PBOlZ8dP+uWw3hwGHFzw0a7tEp/GhF4vl5ZN8LSMnZEmBPvPN8nnkQFnTj2qW6M37DkBEY/9DGqJ/BNi2kTLOSQQfjZgTkClZm8EUogc159ZUeqrgPqKSYoN5MoY3frwXpbAzisRMBrk3aKIpJrqB1ICMzSHgwFa5vSMH+w46nUlPrad19qwm2srC56w+L9NGmnhawo2hmAT6hdq1WLvfbs2q7h0UFt2TqqwSFMKAOmsINsBKG5Fzpy5FOdP3tGS6VVy0gJPedqXr99VNevTYYFGz98sMtURrmOvLp6ujQ8AIbYbpb6s888pb3bt1nN5qQG7AJ99qCpfQ7leM2f7JmJogAkphKwIfB2hd7QPSKQDuwcXMHin8uwkaqrzsUhk+bK2HW98c9v6/iJU2rLZ7V90xZ9/blv6aevvKib4zc0VZz2lc4Wohl71chdoReiQprcGp5C7P6z9neNh2dHTZMpkhQsXmC+lzqwDhZ4DIaOSfOUze+Fhok8RV4aw0RMn0zBbfAkY4hMG1Lhz0XEFq4ch9/8SDMLGL6SgAB/1OmffvieO6244onRz8Z1ijkEvT8TstEI/1yD+RUJEJHXE7xLvHhMNEiIFhGnDH4cwseQQ8SOnbkkVJ0G1iHBJLIGsGurE9rJLK8q9exzL7EQVgWeR+uN9tiPqyy9Y6yxWMd15Dp05127bTp/5+17wkHXPZyTnZMrNwaT//+/vaqZm5OemtFeYyjV0VXQ+o3rNXb2iqPEvFhXwwZXvT3rlO/q9Crq9r236sF792v9wICnP+vCrfoLnDOYJoEvtoYVNCvACrCzmaTpFbmaAbFdHamG/DqHkAfE1UyvWAt7O7xrTn9ySocOfayJiSn1revWXQfu1XeefdZ5OhOTNzU/PxOKTIBtvgZyIamMlp1y1SGUigeC3sVcQ37dEEqI8/lJ2RA0YXNTGMH53D+bgRMPkRaDLRAtD5U4bG3ioLgtMiLhSSS+HodatmmxVNWZE6ftRosOie0PhBkwYvp7r8OxxGEEcu8YsgZ2sv66En2VO1iuZSN+VNTgXcYPPio0vxDQWlROD1OJM4W7jYS8zGEGArLrScLG9++SVFzCqyDyIIdOffOFF5tO34QT6aswsrMdCeJPwoakqrZcViPDQ9qzZ5edrLZtHvHH8x+W9Xxc/KxSmpqc15vvHnYDTkOLIwW9GgSHkc0bdObMZety+f4G+rrdIwLXbdw0qie/8qC2btpkMwCSsjjo4GNUxM//ShSAiXEnHjjANVQ85+clAZFUxri2q1qtk77AVM3fs0EAhooh5uqVMb395hGdOf2ZX5TBTRv1la9+RS8995z39lMzM1rG4g6KfiKyt+qPNo3Z165hUREM3zTqJjoAowG/+Bn5wDqxKcT6flg8bT6+ldDKC4ruuaqlWUR24LZsNFLKttaELQ5iOKC4+lTqq76dYHdfuHzJHAEIM7UmGC+773AZif+BvZRV1iKuGFTdkzpYNHnN+dqN5yaHJoFyU5i18h8Hmia6Hcs8WiyiIHoYr4Yrm5gn+BqnJUj4pibRUGSSwhLxzAj1OpT62nMvGG/w/rkJRIBEFG4clS5jvz+u7K72Lu2+bavt8Hbfsk2dBIcHrc6cSWcFUjGbTb3z3lGNX7uu4tScZbGzU3Nq4KfYU9DI6LDGrkzioave/gFlsymnPTzw4AE99sA9NgGFmsbbwwqK5te9S/I2xisaXMul5UUL6MNpg4pYMZRDdh4wDteyhe1w7QhKYpozUSKu8ZX5BZ05c0G///XbGp+ZUUdPu269fa++/dy39e2vPq7zFy5ocnYqtlPOceH6iX20ZQW2T0y8cpLy4QOZTJTWPidaFWQZpozZJi+GQIgPBkDoHTk0+DCWK07dgj5mGaq1zQEy29grIcQi5efBY5jQqGU0N13UqWMnNY/9Xa2sdIMcyNXwUg8tgXHBtOWmoTFPcVOYbRRBoa2lgYcZr/MS5nw85MhbZJbg7xuZePk8SXLYwrnJIL7dLvgDwqws7tCE2d4SpPH1xOBgOJHbzC3ZXz33YpOmExdcsERYGY7hZfLnC83kTIQlweu2W7aro7Og3bu3hrm7ewimsHgrKM2QHf7LP72uuckpLSyuGLRmT13oale+PWt4gsYavQy9It7bDz9wQFtG10dQEIwUcgRtpRzQQmvpHHhc3TvlBZLGUPMlWSsGuOvV2D/z/8YaYW8jQcXEICQAHFK00eM3JvTRux/q2NHTWm1UNTC0Tvc+9KBe/M4zGhka0NXx69a4eO8MVpiYMjndlCHAhBnwxhhQDJH4Ck2uZQ5wkknt6Rpan28TyAbxknCrYP4a/LI2f12QUBC8rfWaLZqZe/Xw1gkYiFB6QtCbmrw2o3P066uzQaZOApAcOcJh9nUd5AUOlQ+2V3wMr60hJDALDuYX1ZbRjHkpHp8fN7a/H8NqSZVztY8uKm5Kf0biAJdM69Fi8WvJ4U5wEscSB5Cj1De++1LTu0dKbQ7/Rii3qMJil4xhfKY9q507Nqivu0cbNmzQpq2YB2Tdx3hjDX3I0knIPHX9f//ldS3OFVWuN9SBerGtboNQ2B4dhXYv5YfWr9dTjz2gHaMbLbAy+MphtHlVlHPDC8mBDEF8zT3V/PKSwd0IbqQiBguHTQDDi90dAOJrlTgsVDRMENC4rK7qwrlLeu3X7+j6zRtqb89o865d+tYz39T3nvmmrly7opm5GbcAFucn9sefW9uFz00IlPj3URXicAZJ1vi3KybgM8Nz9OT2eHXYUOy2jRbY5Tli9RaK87ZK4VBFyHorQr6ekFoAvKlx4XyxutrQ6VNnbE4Fa4pr18eeF8BVMTkCHpgT57pkF76WzuUrnEMYpv+BmCRQX9IPBkM7Pr+1hbOCxhN3fC/cklDVqJxxbOP6hgDiBFz/+dEWtg5v63PdC/uLTSn11Weeb3IQfD1bD80np5Vu53DwY8lqoLdbe/ds85S4Y9c2DeB7gyOEaUZJb5CQAq6M39RH753UzPSU/R4bRPqmm+rsYX+d12D/kPbdfYu+vG/vmitavKZxRSO59aUceyu/jlQ/rubZBcRQq0m6bOCKvppZw2E45cpTDQcO4BZ6SWyDScGlqs4U9eEHJ3Tw4Hv+Xgb612nfXfv13Ivf0Z27tuvcxXNaXFkOoZUB7kRNR49lzXFUw1D5RcCnpcBJMkF0Uy2IJ6mgnrpCHhu7ZqoBg0gEjvLwSI5dcGLZqtjH0IM6qD25IqPa8DlM69grNzU1v6gbF67oxvhVu3SEHV/AN3FzJRiiD1F8H60w9pB3Rn8YgHiYItuQ1kpTZgiPqcntlMBRtBYGyK0b/JwjkBA5ApeMCu5XL3kRbL/ngxjLj/hiAt/0y5fo333Tfut7329yhfBWkFntXbab84a6LNhp0+jokIaHoHv1aPeOHert6Q+FWrJSjB9AODR8/OkZnTz+mRam551h3dkFyTPtinhg/x7tvWWXBvsIZGJyC5vk4CwGFukHYdlAsGLAL2cX5u34BQgdOGIiM/UQw3Ua8A7UNccXo+9O/LXhHRIzd+XcZb37+ke6fHXM+OrGLTv06NNP6tt//ZQqlRWNj99wTp8peGCIJhsySbdceQJtsGsa/z5xEW7l/yXHL/BEa6JbPWI8TJvwh2A0ORxhPs/3xwqV6u3MSSZOb258NOPqc3Xh86tOGJueLOnCmfOapZJXll1xPTQgX26zJH+tb4uaHDANJ8S+RomNYrjHMvDQ3AIlRcXmQSRjVyAoyXXsPtDtWRw2V3n/YoB+RgDci0Yx8VDO1x6tp382RmU9/PLyJB/jlyKwytTXv/ty017gkHNBHXNUPhzGqp6QySzcumuDCu2dGhwe0PYdmyPDL7EvNmzhIYQtTl2fnDyjw+8d8y1OgFGh0KWnn35c+3ZutZsF8E1Y3sUPO0+lBbtyYx9l20HvlYpmYD8vzHrlyEGjUtq+Ltk/ox1pcChhulAZqWS1WNW5Wa82tLy8oI+PfKpXf/um5Qc9g926ZfeteuaF7+rR++7xZD23Mu/D7KQqc/6jgrH18EGwBzfDQFzLXgfaSjaqpKt5HfZ1rAr9QAyhxXEwOOK+Ka73BoK6Zlqry4uahwEF9Y4WqZZVIwusRNuUyIwNMGYCBiqvaq64pFPHTjkQvVYH6P7cAY3h02csGagB5uOH2grVjAfvHtATdSL1bUE5EG6TDENjld48t6poBJvGi5a0lR5gkuEuvtlwWaYo4Fjs2yGJUeEloW/la/EOIBIvohUIfDKNF9PXnv1Bs7MDjWyyCLUjf1xx7CWHRoa1dWTYK6AtmzdoE3vkPJ5kUdE8XcHq4FA2U5qaLerjY2f9Nty2Z6f27d2lrgyyAoyfgpZmPXUa5ysspC2UWRO5c13C7ZuaQX9CRDJEBw5cVEZAXqbqAJ8bvlahYpmWz2HEs5pJemVVVy9f0yfvndTR4yfU1pHWhpENevD+h/XNZ57WYE+3zl+4pOXyojXirvhJH8xbHGzruG3ZSXNVhSlo4gaW1J24wugpOYtJKpY/2fuUsKCD2ZIo/PgzGLhKywR8LhmeabTZmzaY+N7WtKpSdGOI8OYWVzU3s6Bzn32mpTKTNNN8qBJd9QwYcgDjEKVSIUH1S5CEavoAemsSN5qfRYuRznNsQWstllEygDCVU9HcYCQTC4crHJVjDWr6uvvRgF5aDHNjj5414mcZlZPnl5B1U7G18SCbKyj19As/bJI5056GOyflciQQVO3X2N/dpeHRdRpYxxXbptv37FZ/X38kLyCiMpsj+j8TMOxIENsd4sw6C6ShhqUKnx/MkuQg0q8k5AevqZokDZQ0NVPU7OKsd8vuEaH9V8NixeGe/H2VCwihFD1c3QfKcArXDhmJ83P67MQZvfcOLr1z6u7r0uiuHXrmm8/o3v23a3Z+WpMzU85ZMUs9ZmRfoS5IVMYw5TBEw+EPGlbiKuYWCLgnpk0+x22OJ9FYFbrJ98KX6R7wOxy+CLkvVUoql4hFhWKbUhpWDRyhLFuXtIXz3J38/uCki4sVjV0e040r12woYKmDYzwSJxETMOKw+XZN3NAwlA9WUWtmiJE6iDBR5tbYUbbUBoTiyk+8WfhYv2hUwaimMWwlC0NI20mP7E1O4rYW/54eOKq1We5r1TraKRdl92ghPssiP2Hz9/xP/q5JbkhHR84Pm30vG5VmOutDtX37eueyZNs7tH/fbWpvx/A961/jj2v1gIHmh9owj6VdoSPxAYzhCJ4cADdsEU/nfhvjBwlYTYDjeHHCBlRcydhH2zYEGIdDw4bEvWNYfVApoVjBdvZOt9F0LvPszVkdfvuw3j98Qm2FrIY2rdPtt96l77/8PW3bOKRjn57QSpm+KzA4ZAH8INfoYIn7gytBFewu0a5Y78yVmKSnUmlMKHQASsI6j61MogV0X27wI4GISLYoL8JCr/hFSJebquXQrAQcU09XlK4DjQUMhJZocbGkS+fHdP3qWGyJWHV6wApPcQQmsVWJ3jDcK2IrxIE0TLTGC0WHELCPh2r6VJtC8UySamrpQ4Da3tQkaAenK2iuXhpG6gb/8RIlgO/4mhKAyH6dUR2Bh1pN5VpFd4kOQzPOZa5rQN0kvr38k79tEtnL0nu5yvaibOpXZ0+3D9DWrUPuAwC0d+7c5jBJpuFYaqZsKIqtCv+Mqae9uHNcz4lNRgLlwPb2xsX9YzJ11glqX/R+mKw7SwQSMNv+PajzaPY5gNDTmgjxUTKCAwbjBaoXRQCHhsvnLuvQoY90deymevvz2rR1hx578gk9/OV7Va+WNHbjpisvJyQeWrC53TP616KZ9yNNTDu9mksCJY29JRMilnhAGn7YjbSjeNfuJDf4MaS65XRSwUponbGDcc/JDht/pAS/DCA3iBOqa3W5quLMksYujGly+qZ13JYVeBJAzh8cUvMBktrlw+/JNiCyQC5bQ0qoFi0WcA/nfitZx0KGTsLijV1CQUwczPw9ByfT/5sMQFIlVpBm9yd/hithCwZfK8xrQ1yELMVq1PM4EB90xVTB6RfLpQWlfvCTXzbZKbMvXl5Z9XXcN9ij3p4uB6RnCjllGmnt2btbGzYMmyQbVKPArGi+2a/ZHa3QEde4W5T49xxAXLComryWvDX8RaQwdP/p4rQlm7z9ZuUk9nOmjCElSHpFqhm9InbDIaJPpse6LN/85L1P9P4Hp800X79xRDt37dLzL3xbm0eHdO3KFdP9CQlFRsCPg4EF6htXH6u5wBFjwrcqznghWpeoAIT8mEjrahwOEvFKtJIpKFi8aNFvGjRuOVFUVlXyFU0NCZywAbObaAxWtMSP0HplgoRRWixrYqqoi2cvaWFx1s50vja94uN2idvJdD1/7aG9iYrk+hUsqqQ2hjAsEy9iAifRQiSdXcJjDfYQWUG++fwI48Xi72sJb5LDlPGJptUhBoiBjwEsYDG/BN5EJUyDpKKGY0bLQDXc1YxlkzTc1W9jU9Jl/weOymFaeovd+gAAAABJRU5ErkJggg==">
          <a:extLst>
            <a:ext uri="{FF2B5EF4-FFF2-40B4-BE49-F238E27FC236}">
              <a16:creationId xmlns:a16="http://schemas.microsoft.com/office/drawing/2014/main" id="{10F70F5B-1479-42B6-8FCF-9D1B616ED4CC}"/>
            </a:ext>
          </a:extLst>
        </xdr:cNvPr>
        <xdr:cNvSpPr/>
      </xdr:nvSpPr>
      <xdr:spPr>
        <a:xfrm>
          <a:off x="6953250" y="1190625"/>
          <a:ext cx="304800" cy="304800"/>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6</xdr:col>
      <xdr:colOff>0</xdr:colOff>
      <xdr:row>2</xdr:row>
      <xdr:rowOff>0</xdr:rowOff>
    </xdr:from>
    <xdr:ext cx="304800" cy="304800"/>
    <xdr:sp macro="" textlink="">
      <xdr:nvSpPr>
        <xdr:cNvPr id="4" name="Shape 4" descr="data:image/png;base64,iVBORw0KGgoAAAANSUhEUgAAAKQAAAEkCAYAAAChcpotAAAgAElEQVR4Xky9+fNl2XXVue697775O+ecVaWskiVj0wyOBoJgUIfUBgw2NHQHf1n/1BEdTf9AG5oOJtvYsoxlGyOQbGswtmSVLJVqyqycvtOb3x07PmufV0YKqSozv/nevefss/faa6+9T/a17/x+/x+/+p/0H3/taxqNM33+p35CGua6fvpK06OxXj691L3HDzQ/minLBpIyqSuUD1qp55eZcn5LpbK+kvpcrXplfcZPqu1a5ZKarNWgL9R2ndbbK9Wrvc4f3FPPZ7adP6vL+EAp7zP1eSFlvbKsV6Fc681ao9FYo/FIWdFrMMg1HpWaTGa69/BI11e3ev+997W+Wmt2eldFUahTK9XSanGj9epWs4tzzaYz5VmuPM/V84DKlCv3d+e9/C59n6vnVVveoZeyTj0/1Wbq+Xf+x8/0va6fP1OeD3R0dkdFPlDXN35/qfCzt5Lfuyh6VT3/3qvPevVF7s9X3injf/1AfFvX1163fd2p213r+9/9oda7VsNRrr/0l39Kzz6+0rf+6x/rH/+vf1mVjjUcztUpV5u3seat1PVSnbXKu15tz8LG7/EuPUsdv/DeFQX7x+/3ygeZmn2tcV5rv6lUHp97P0rWhWfLi1h7Hlu5ypLvzTUa5mIxuz5TWbJGmapmr6znz9hHft2o7zPlfa7Ly9caFpmWdaeLi1NlfaGm7/T68kbZ17/zzf7XvvJb+s2v/K7m46F+4qc/q3I01PXzl8pK6cWLSz1+6w3NpqdeuII34cHYrKLzwtr0skwDb1umli1Jm2fj5N879qhV00q7xZWWy73O799TPujUtgPlXaa2yMTWFyxOLmX8X9ep6Vq1+0qz+RE7qjzPlOeFRuPSB2UyKjQ9GelPvvOuri5vNDs50aiYqG0btb20urnSfr3W5OxCR9MZtqKu75XlA2G2uQovYp+1KjVQW7BrufqOd+3V9x02GRvOr3nKFuPrdPX8Q+WDQsdnD1RkhVo2Nxmkf47XzjJlGS/EWkjtADtkzTrlfaEOY+KQ8LA5qye1datqfaMf/ekHWix3mk7G+h/+4k/ok6ev9YMf/kj/09/6SbXFqYbjIw0yDL5T27eq9tK+Z/PzeM6+VYsD6TvvQdZyGOJA8XA5BoZB951GZaG2bZX3O/Vdp7OL+36Xet9pXGYajsMhNR2GXGhQ9qp2tbo+13jMAcu12e+9vgMOZ9uq6XBOsvHWba9NU2l1s9C4LLXadzo9PdaoiD9b3CyUff0P/6D/5a/8pn7nN76u6XSoz3/uiYazsfq61bNnT1WtKz1466Hm8zN1Xe1TNFBpIxkUccK7rtAg7zQchElW+1bDAZuXa8ffsQPs7QjrrtXmZqGbm6Xu3r+nfpD7z1mcPuM04TA5hS07aW+yutloNhtrOBz59zifI94SD1kONDsa6eTBVH/y7T/RzfO15qdnGgxLdftWbdZpvVhotbrSydkDjaczFQOp2TUqx0MbGd+JI1HB4g2UF52yulCT1yowJHEoCg1aDiAHjpCA2UiLF09t2LOLe/a8HCl+FgNoC6lkD/mONsfGI2pknKsw9qzrVRe5hh2HjOeV+lZq6lb19rXe/cGPtdy2OhqN9NN/4bO6uVrqg4+f6y/81EMNhic6vzhWkQ2027bq+sprvNo2aoeFWk4/zqBvfACLPlPd9/aIPE/OgciIBpnqptN0UKroGynf2bgf3XvsI3W72ms2LpUXmYo+16ZuNB+XIhZUdadm32o0xsP32tZ45kzFoFBfZ6o4zHmv4SBXk0vr1VbNZq981GizL3Q8n2tQZmr3mW4Xt8q+8ru/3X/1t/+zfvtr39DJeKLP/8QT5aORbm9vtLy5VbXd64133tJ0PCX4KMd68FC8FC4fr5E8QMEH9/xebILXvOvV2NoanxZ2fnn7SpeXW91/9ND+iQfm4zhp/AdvxfnmhHddq6qqNZ1ONcgxckIHnjpXXuT2PicXxxqNpA9//JFuXy90dH4mzn2Ph+w6bW9W2q1vdHzvsYajkfqsUc6GDAbq+G4H2Fw1ITWPcGQ/Z0MtVPSt38FejHfIpYYn73qtXr9U2+eaXVxo0A7UD3hH7CA3BMg4QGw8/zUUCVjS8Y58VG5Q4HXJ896GY69U1dovrvTB+x/pdtVoNh3pz//05/Xi2Sd6+eKF/vxfeFuT6anunJ/aCAAHGCUGuW/wlrLX67qOf/H38gwYmo2UPbPL5GF6r0NZDOwIinyv7bbR3XsPItRnmb1dQcTiyHWtIRX70bUduxRRpM/VtKyTVOSFPb3XgCOMA+XPd4129cqhe1tlOjllXwtt2lY3i42yX/udr/Zf+fLv6Bvf+paOJ2P9xOee2Khev3it6bzQy+e3evL2W5rO8CyFX9SIscjVdWCWTMNRprzA3Xd++KKUWh91XjLzQ9Z1a7xCCFktX+vF87Xuv/FIPV6HFyPwY9xdpr4AGDRexMXlSkenU4cIQiLG65/1oehU5nz/SMUw1ycfPNVuu9PRxQk+1AbZNYTsG+02S50+eqjhYKi22qsYjbz5w6L093jR46wFNPZb+swZ+/AubCJPZizGNnC4rl6o7wodnd8Nj4e1OuLjgeLzDGkMGfFShcN/U/DvgWD7PLwtwDXvW+PZfVWpWr7W++890816q7Ojmf7cn/u8rl+9Ul1tdH7vRMPJqU5O5sqIVoNc+12vZdWq6hplbW4PZsjTxPdzIPhyQi44GE9mH8CLd9KwNIpVWWCQMvTBsDg0GF5AkMz7QERhbcDJ6vhbkQfkGDpOqyPSSMXAK6JdI42Lgbqm1vX6Jha3H+j84kSDLNflYqfL5UbZf/7W1/t/+8u/rm9/87sqy1ZPPvuWuipTV9fq81rP3n+pJ597R9OjucNy20qjHk+Qq1bnRR0MpAFho+scovJsYONkg0Z5qaapHeEwPDzWZnWpFy+W9pBZRqhhvQjpvLy0x9C6XMvFSvOjIw0wUBKJvBDnrg045vCNp+bkZn2v21evtW1qHZ+ee6GyjhNbabFYarNa6cGjxyrKofbbrY7Gkwhfo6FDpJMae/LwJPburFnHv+Ph5HDNRpDMAOzbttft9SfGcHfuPgL0BnjvCO34XFuZjRNP3mSdhmBPthbXYZyAG3F25V+nvE67qtL25rmevv9Sq1Wl07tHevvtz+jy9Wv1zUZnD041HB37faYlWFiqul6bfauqAZvyPUCAXv0+Uz6IQ+ej1HX2pF4jvrcGv4cHzLtGo+FG+0oaT8/tRAasb8OBBXcXGg6lCsPtMpWjgYZFod2+Ud12mkxL78l+2aqYlhpPBup3rW6rWuUwcPLV9Ss1fWnodXF+oj4rtV6s9Xq5VPZfvv2N/pd/5Tf1u7/7e5oMS7359iM/5CcfP1M5LNTsKr35zjuazwnZfEhkvs6u+XcSHJKYrNDAiTEZa3gYZ29OZTl1mXYNnrJWs13qw49e6vFbb6sDYGOs9iZgs5QK9FK1qzSZzgzCWRSfT7CWwymYK7my8Jm6vXyupu00PbqwNwfH1W2j9fVC2/VS5/cfaTgZabVaaX58oq4ByJeRFSfvEZiyV0uiYCMJgIuZ+t0NiPPwnG2v1eULDcqB7j54qKZt7QnAhQIPF7y//5azbH9Gh4FKhb1KrCOfw7uTJHlN1WsH1r56pmfvvdZyu9HFxbEePnlLzz9+oZfPn+ln/upPqNPcCWiugb+PdccoOJz2WuBwQ6A4sGYLjCl5h/gn0aFonafasPdNrTLfqu0Hujg5j1yhLBwNCa3gUqIhezooBmpxSjggsGeWqYZKyKTJoDAE4juaWhpOMvVVr9W+0vL2RiZX2oHOzo40GZe6WW51ebVR9tVv/Kf+V//DV/UHX/9DwUQ8+Mwje7fdYqH9dqk8K/XW5z6r0WQSWIssl9y0lcM24aaN3FtDNqkjC+vtqgmrvNDQmXiwO/s9WdlSH73/Wg8fveXNZ/86e6EibUen7X6n2Wgo5SN7WhJfZ7z2Xm1QNz2eJjAKC7y+uvSCzs/vKms6n0iSmtWrG62WK9158w0Ni4G2i4WOTk/9PPkA+iY8WZflTlxS1PWz8LmFqR6ybrBrOgRZ7uRrc/3SG3Dx8A3hk3ZV5NgYh8kH6BBDjAhp2DthmwOFAUbISxChaWDUvB4kIpvb53r24Wutbvc6vZjp0Wfe0Ec/fqpXT1/qb3zhp7RqJhqOJuHZneFH6OUDzFD4g3m/5IHVxG8BtezhO+2LXkNMe1zqfDrUYr1VXe2dJd+5d2baaL1sNZ2UKstCVd1oU7U6nY299ttt63WZT0v/E4qqyDNNJkNHkOVur3E5UgmMazJd3waex8kom+r4eK6L07E+ebHQCwzyy7/95f7LX/0v+tbv/Tcb5JPPvqmu6vX69WtlWSVVAz35yXdUlpPgy5xpydlTAVDuh8aFgPlBVxpLNFmvEQsBYK96lWV41QqOsqlVdDv9+INXuvf4YcpyIxEIYwONN1qvdjo+mzujxUzZYdb4zygVqJIE0hpifq/dVXiTcnxkPHT34lwaNLp8caXr1ys9evKm8cX+Zq3p6dyLDUbimfHseNMyGwROxX6CCnVowZ6gg5yCOBnJ1da1dptX6vqxJidnTozAQ8BnB5GE2w5EUFO0Kju8WURoeyk7q8CkedOpdlKVqaoDQ3704Qttbjc6u3Oqx595Sx9++KFeXb7SX/8rP6lVO9ZwNNUggK6fq4YyI0Er28CoWR7e2AeIL2t9uGu/EIeDfao1n5WajwdaLsiwK9X7gR4/uOOPXe82mo7HygYDP5eaXsNhacPbV70h1DRRRjgEnAXsR8X3NGTtZNmlKqisTa3V9sYHtu9HOjs+1mxe6NXrhW6XrbJf+a1f67/867+jb3/7XZ/wd955U12b6fmLl1K79we9+dm3lZcj81W8JZ7JPJbfmDDUeNPwk8b/JBwpU2VjDhCJh8Agy7zSRx9cmRgPvE84BmTnPnU319c6OT+xwZFJZ3y8vU6YYwRBPBdrGuGH39str3WzWuvB3Qfq9ns9eHiuutvr+bNXurnZ6eHj+ypGY62WS81mxzZu/Bfehe9aLteaTicRor3JkdXwr04/8DzBTPnvssDt5lp9PtHoeK4BvAZhAtPEUw2S5weHpsTInhI/i+fMO+VtoUZ1sAxp8zAioM32+rmevrzV7fVKp2czvfXOm3r2AVn2c/2Nv/nT2lUTjYZTNc7c2ZOASKwz4TWSKiBCYeKbqEpobTiIiR/kbYjAo0EuWBKSwrLoHAFnxyc+qPNJqX1dG6OWWeYQu9pU5oLhgAndmw2MRqPhdKCsK0wNFV1nrthZfwtPkSvral3dXJuPHmSlifF912p5u9PtZqfs3/7av++//Bu/q+9970e2rXfefuQffve772o6lcblke6/9Ybms5kygLotm6pAaRIX/2UfEhyHiWZTM1QJTG1QaXFQDYOqGs1Gjd7/8FoX8JDe5MBnXZdru1lpOp4rKxM0ACJALTg7ZbFrGz8hnsTCMN2Au9V+e63rxVand841bKX7D0613dR6cflSi8u1pmcnmp+cmCQ33dJlqiCAz479mavbpY6O5g59NqC2N6gPo0xHjAqPCfJO1a5V1lyr6Ueazk9thN2gV4lr5ZwCabA0k9CtCgyW5cri4OEeqW70be016og0wAIokX6n9atP9Ppyr8vXt7p7/1RvPHmsl59c6vLqlX7mZ97UajdXOR6bigt2h++2r1UxJNHJnAdk4LmmVr1v1TeQ1UFZ8R+KEUfQZ0VQQuTmXb3XaDKUiqmORgMNyqG2Va3lptad47EdyJrstu51xK+7TIvVVvmo0AQCXIULH1RtxmUUGFZVpcmQ/d3renHj6kBRFjqdHavuW726Xmpf98p+6Su/3P+bf/sbev9PfyyVud7+zJvat42+9713NSul6Xymx29+1tZN2Y6Mqhm0pnuMHH0CIwyZa7MzCRqA04UPCw44PBkLM502evYRScaFRj6hmWqMoKLC02lyPHSZkr0cgj0cejptt722O/AjeKlNhhHZ6q5tlW1vtbjeqJyNdXF0pMnRTFeLtartUuubtUbTU81OJ3r18Qv/2WQ60c2LG128ed/vtVmtNT6ZuZpiL0i2PBy49MeL4ZXtUVOZs95WKrONNvuBpmfHLgu6IpOqVzlJoO0xkotgIzt1ea4B0YC1g2UgUaC82nX+PePtfa3V9cd68XKh25ut7t+90MO3HurVi9e6vL7Wz/zlN7XYDTUazYIrNPcZlaFyMLAnHxWls2DKd9ttre16Z9xqPhisjK/Oe40xXpgA6Jl6p6LbqhgeazAoNRgMVMKoVFFxwqvjEeuq02hEcgdQ6bVvIJkKe9oGum3XuyJFEQIKqGorP+O22mi/WqnuS0eh+XSsuoXM36qtCNlf+Q/9v/7Xv6z3PvjEdM1bTx6qriv90be+p9OTUpPZmd54+4lBclNHNjuclInSIKQGnoqQFNUH26nfNzJiFsHBNqfUVGk+6fXy1UZn5xeajykrRTZ6c7PR2dFQw/FQVRsLNEgnF5hYN60WywQT+AKXwQI7VfVeWbPW7fXeVnxyfKzJdKpnz15qPuq0vFnp+N59Q4ZqvdPkmBown59pMBiraxvt93udnB4Zr0Y9uleZl+qgl8yT4kijjMhKbPd7zYqNbpaZ3wV6yGQP9IkDx4G1ZCkickAjeVNd809e0tiOMMnCVY4UbV3p9vKZnl8vtbzc6NHdc91/65FePHup15cv9Nf+2ue12GJw03AKLEMHh5k5ieQsjMcjzWdj1XCTVad6X3kNe7wb1E+CPWMqRUWp8TTT9c2tCiBEMdXp8ZEqDmci+KnE7alNtpkmI6i/wkkq64VR79tOdQ1jAC9a+NfmKCDLKSZUnbYVhrdW3ZampKbDsY8qyZDt61/9yr/uf+nff9U0D0VuwkJd7fSd//bHuriYa5yN9fhzbysrh8G9rRuXA9k4Swc63D2YiCw1hANFRxkpTntgvzAeHmq3qzUfNrq8rHR270SzUabpMNdqtdW+6szcjwuyuSibjAHOfe1TVO17LarGgoysb6LyQcG+a7WtGo2019XNVl070PG9Y8OFp+9/ovP7R1rf4Dlnavd7Nau9Tu/d8aa9fHmptz/7hvK81OXVa01mY40Hc3VdozaVQ+H0oqZdqMijKgJn2uz3mgx2Wi6lkzt3TET7qFJREskRoT6EFHhGUzE8L8yCg0fU+RFG8H19Cw/bOnTuN51Wl0/1yYulNuu17j881f379/T6ZqXF8kZ/8Sff0PW+0JhyKocFntPbnzs5LUa5ExFq/O0mN/e6ayHJK3U1dW0KG61K6LG8cZWGfSD0lu1W5fBY4/lIjQrtt42ms2BWMGacw2hExtGoqgKClAUG2KivKUcG98rPt6bpiJbhXTn0GXBkjTcYajgcOnpudlTyOmW/8h9/tf/Ff/lLJsCLkfTGZzDItb73vfd0MRk6i3v4ztsqhqXDAEaQ9a22+8bF+GIA1uD34LqC6gi6JKlabIiUsoLvAqwX2UqLVW9AezLO/YLr5Von5+GdejyIPVR4kdLf2+t226miPsoGdCyVEU/iumoV7V5Xix1uT2enp9rvduYl1dWq9o0J881mbS95dn7mh4WAHpV8W6Z6v9NoPHQiVe33KkcjDcrSODn4QTBs1J/xhmzUyaTV86u9Lu7et6iExAwEAy/rqoVRTRSxnc44WkTp8FAyJBmg4sizhjCFhKnS6uq5Xrzea7fe6s6dEx2fH+vy8lar9aX+6l/8nG43uQqe1wYJem98sCw+KQrNZ0NNjyemjdqmU9XV6uqoXhnvppBtUi4nUnRaLTaalY12/VjT8cRQiZKfKT6M2OwpXGSQ8bUpK+JFUnl1VNOgzgJSWSdF1ch0dKN6V6vPahP4eTaKmndPyG9FTpf98m/+ev/P//m/0bNPnru08/DtB9qvNvru936sh2dT5eVAj5581uRvSM2iosH/Y1yQ2ngVh6n0AFElwWOm0N2T4IRHILT29a32zVCnp0c6meZarqtQ7IxKUwXkY+MU+qkYTMeUwntt6kIVWWnHKd1r0IfbJ2moq62KdqvXt7XmJ0eqdhuXFG9uVzqa4nFrTSdzdU2vQZmr4RSI8tjcdNJut7e3d8kyKWWGZamiHBgXurSYTrrLmwLTVro4lj56tdb9ew+CVkGtlDA1RQMixpAQnIcUDYKa37PHsGWmghxijBaeEO/b+wDVu0s9f7nRft/r+Gio0Xiiq1s85qX+x7/0ee32pXIiHrIs8CkcZ5E7w87GA3OHRC9CIZ4JjF4RybCOHkCBs6iV90HX8Zur1Vrn00zLptRkNLYTOpRMOZIlhuyCBFI0Il9gYWNuDpXJl1R4daEj3pkEFylit6vgJ7TadGJ9SZRZNvhNypPZv/vyr/T/7P/6F7pZXGlYzHTvzXM//He++Sd6dP9Mo8FMj995wwAXXNTlmT1dUIB4xUy3+41mk4mGbITph6SFtMaQk2LqVhW8Q1Wp3d2qakud3znScNBpudzpzumxE5iqJtvDvqPi4EQiD9HDtia8DLWDo2sDayH9QllkbLNZ6dXN3hn57HhkQ91tKk3GhVabraaTidqmsXGNZkN7ilE5VF8WWlzdWtkzPZ5aooWXbKjkILkiN8E7oPdLEjL0nZvVXvfvDvXjZwvdu7gTyRxVD0qprseH77AoCuhhjjAykPg8sCOYi4SG7LdR1oQqaldtlbd7vXq5kdqh+kGt5fJGly9vdHI80p//S0+025SaTIdqXOfnk3OV1BKomg2Qh6FZhHtqtdv1Drc2PAterOSLiomJC8KttF2vdXIy0nrZa3I0CdrNEITIHGqfIPoJW416LDCICH/mYa94FvbMtIKL9yRznfa3G9Vdo+W61XQ0UAXjsA99Al48+xf/7l/1/88v/hutb9cqiqFOzueuV3/y0Ye6OJ2qbUd6+PYjFYORBua7+KJwxaHxixIUgs7RaKRsQMgN8pywhPm7stJmqglIe7KtnUP23Tsz7dYbnZ0hmh3YuJxxQuIS2myQeCezxZa+UaZaU6+tGmv5CE1QR7vNRpzzVzdb/x7bMxxP1DRUijJttluV45FJXX9YnB0NB4UzUZKeo9O5RRqs7K7aqxwMQyxhmVhsCH8X8hlrhsI4Oxnp4xcLnRzPvXkkdq5MDQhdlA+RykWS1FYUFg7JTmcpHgboqo1r+dA+ZN2yuCLva23WrSPI61fUzCkN9jo7m+veGxfq2sKlz6Isvfn4uJAA8t9CYyRh7EWe8CxhFb0jv8eaflqhAgJhlXjTRhMiVUXJkOQM9jmzRMyCEd7NdBUeORJMigtQE1YaZKRKQeMFDMBhoI2E7N87CWqqWl03UDGmFAndF6VTayf/+f/7i/2//P9+SeslGznUbIY8C3CwM27bdrkePbirYjDQYIihISjl1Fg4Fq4r6gymS7bbnSYTQnjwYrZua6E61dSIq0rDotPVZe3wUo4znUzZeOqhVDrwYBHiEEcMiEacoqRb5KPqOjSD5QBFdK6W8NbUotK4rVk8gDL8Zqmmb7yALDTenM0ASxRDlEi4Prsv//x4ArdKkja0goay4mCYO8lxGCxMYrkuX5YIByY26L6napEb9/Hz5XBostnhitJkyja9MfxmjQHWqiGp0SHCJfIseJm28qHDi7I+gIPNaqvrmxut92uV+UgPHj7QzAr+TH0incGhkNDT6cxR4NnTVy7fjXmWyVSnR/Mg83dbizRtuE2t8XBisQWY2HgZnE/Fyi+QVEtR3bQxOx9w2RrtYx2lT34NWwEd1Nba77eR1JWZLo4RupBr5Fosb/2ZGVwrh6gstd1Uakjiqr21ANn//n/+H/2v/OpvqUYmPx4asK6u1rp//1RNs1ergc5OIGBH3ghiPrjEMMIZItkUpyk2iSRnv9nYuK0qtisKkyWL4hSguVutMHjp6Hii8XSsQTmyOJTN5N8nk5F5tL2BeKuSeqjDEAuVa7vdRibc9To6mfnPOUfm2DocU+7TOT2aeHHBwJMS7itX1demGzAWvFlRkAgQ5vAkeJHGZTFDPIF1CP+pDo23SYofFp+EBR6Vn+er4eDAkqwJ7zwsAXlRrzc9xp91JBiVKxU883g0soQfz8LfN5JtwZK1jYtDuN6t/R4c1tFwZEMCWlF5IUJx+Kn0cHBYZxRO56fH5uSpKU8nswi91tiFDonSJ+/mveR9E1bGuJ28miUoXMM+/Ge9g8VovUbxxNZphRyNxLCpXA4th7Hv8+k8OGUcMoZvrhbNJh5ZWi03XvfJjJp8ruyf/eL/3T/96Kla8Fgmv2zVdi4tnZ+jvMawwvoxsMkktIlUFfinsWG1d81yMhzq6OjERoPiebuvvBj3zs+UD9lwgzEby/XtjYblUMdHUxsBCRKgFh80nEz9HHgADA8Pw98hSRoNSuNYsuWGE2oCGIMeOuTxHVaYtOFp8Yguy1mxEHVj4ACByEIHh9nYEPDkgSWgGhUCNMLgMBY0Mav8GwZjUSo0iytNURBgo5DbIVzAyPkzNgGKhQ8Bjpicxs34GwhrfD4JY/x989b8HfA2uC/PVO13Go94T+RdfA4/22pLkpgIeb6DfTE909UaFKUPHe6DfiQbjcuLqHvQrzYawjCAR/rMEkJL4/xeQDFCKR4/SqtAo+UKvqY3FDK9ZfFGlAVRZBnL02fD4Ver0WiiMh/6Xb0nCY9iHyDa7W7vPZyOpvF8v/Trv9Q/vP/AD4iIdlhiZNFvMhyM/NKoP3hQFmQynvpU7+sqeQG5oYceEH5/NptqPJ5ExokcaV/r1ctLPX58L/oskCsNS330wTPduXPuhcWTGDPhkdrWbQYU71mE9XppmRjlRU4SRoxhrNcbx20WZICxF4g8QkyAoez2O5PqJBf8PM8TB4mEAmOJRMsUjm0pd1gBD/HnVskARLLSn+MNsWuMOrYNBTX6vtKx2yLie9jEumJtOof8IMPDK8bzxUbznoYiXUngChIAACAASURBVHiapsKYah3Nj6JSY2OrLPfak4H2rc6Ojh2FzNfhCGA5XDYKXrPZYxid8fUQ3eJomDxo1NB4HpyOw3WCL27y4rAb8gWfDI7lcPsAKXOFjudn7SrYiIwD2alqKuNs/6zr/8gL46DNxlM/MxgUJ0Ik43tcX6f0uN+pohix2/mZ75yce4+yX/3qb/SP7j+04rhxBhonfTwcezPxfPv9zh9WDkobBKuBR4sHCWNa73ZWEt/Bq5Zl8khRWkSOv1rvlJeZZsORPvzwEyvTvaCu6PT2dvTssMBIqqAEAvPs1DntxpuFl7YfrQgNbGKv8XRqb2SBa8Z7tEHAUrDw4nPADic+UsJImP5MI+t2jCQgZhNYSPcQFZTORqFowqPGAkUCArdqGZlM8Cb3mjYvwhOHI4wxNtTfTZXEUv84jHw2HoMnmiHuSCpzRw3Q5p713ev85MQRINW9Ys2c/PF5VJCijykOFBUwVNsp0RqOvIdVxT6lylrCqfaEYOSkU6Fqxfs5KYPqsVeONYvQHL1R283ahxAjnM2jFQFD3e42/m6LuYe0veAYAp4c/o+kkaWEB8azlsNxeObf/cbX+jvI7yEnq8ogFdd6fHQSJ4cv2G/jhBVkbmCiJGrwYkMp7GzxhK/zs9Oo3ARREDVWPFKRa7Xe6OnTV3pw90zHx0fhwlNrAOXKq6vL+F6yaRbI0nm4ztjIwXCUDCCMPLxDZ8GEMztvTJxuXpT/lG53jbyP42ntY5J4HUSqGIqTHTxXIvepXPAfPF+Rl0mSFiE6QjPZalg0RsCi8htAAw6Qxa+m48ieLVJM6xYaUUcU6zeCD23qyokN3YUW6rpUWxtbUkZcQo6fnyrLSns9CHASL/AexugIYHI6vhcMCPaLiJEZpxoaVfuQzkUAc1Jm9gDP3sQzxQFKrbEknkAtSH5qLqbxIsqsNzstVwuVw1JHR0j+hj48n7x+YcdEBlGMQidpX+vcIxJLnJEliUSTPEqX7GX2tW99vScTYm/BRQbzqEZGTm+9cG0bGjeaooauPYZbj+DVu2carwRmOJmfGncayLtxMFUkssyedrPZ21TXm63u3T0zPQIYf3V1pdl4bMyVO7WOBkMwiZUwXabRFKVJ4MGDMSOlOjo6jr4VY7PWGfeOVBxxMJmjvV+EaBYET+vwkLBaD/+XqBc8BZ9vyJC6C3ge75nDe2pnTW9PVAFfA0cwBDbTsrkkONjYIwXNYi9ONOBz8GipTdaJkJPEVvPZkbGdSfXkXTfVXpeX107S5hMg0Vg5CaRL4QfpWZT0XGeHiHZGzA9kXgM4WL6f7zJkwLuTJBZBE5Hg+HAZNkU9xp7adWxKwZy3YBriuTAmcH+vxXKlCw4L3G1da7FZazAcuJOS7k+SsWgWiz0wm4A8jRJxVTkyAzbslb/+rd/vT09OvdHgQnsmFhD8gy7PX8qJBMORRYexWF6QejQ2m41xJFL6k6MjnwSHkSZwm7sSc+nVqytNJhONR0O7+ZvlUpPRMMjbFFZ5QWMN47bwHC5BEZrpf3GEh0QlnEVLw3ROJhf1XIyRRdlWgP3WiQqendPrzrkkdaPRiXcGXkAYV8izat4zvDP46xBivBEOV6Gg/DTW27GkVCeVCm3oLoR0ulmsdH39Wmcnp+ZowcD8Xbg3V2tS6m5hSMST+JlDp5lLgr1xKhWUo5N5KmKCdeM5zQFSsKDGTEbeRs8M74EhuLQAH4gHwqjcqRm1tkMyhwHa6SRmgcyeg32wSGioOGQYWBinmYSkv/w0EuckO43tKKITex/MCN7X0SJBH4oo2NNuv1fVkoANzP1m//Wbv9+fHB2bN+MPA6P1/gGHJp+c4J3sulUELvOix+nkIbxVHR2AKVNNLj/tnioI0bZ1OythyBpH+nqbWpdXKz28fycwD/i0qlPfNyc6QgSHoyQpgijDA0QEtKFg5IlxtnehkuMMnPLYgGrF0PQGAL6BSqnd1BqdjAM6/fDEtbNjh26LUAOaEFJDd5Q6A2NbwxOm5DrEDZGGEyf80x3Cg0rb3c6HgXeLhCYECla0OSpF2AomhjAb0cWfl8QSwA84ztmYAgIlWTxuRJ5gPwjBZNf8j7XB++DhQ+CMcyCTT6gl8LRXIOCH19PkYkAQHAkeNkqcYFEwNLArKkIB+0PlHi0SqTCeBd3lxCZ9h8UeQAdrBapwCE5scHoo0MlFcDYjE+bZt7/7h/1kNHV4JMyZTujQvAVl4gczbdE5y2YRWAyHNvf2kpBUnzZ28fCA2wC9G6tR4MI+fvpCb3/msQ2M8O72g0S7gC9evLrSdDzU0fFctamMCLNsxMH7Gcu56TczwUsShVnz/HgWntONVvu9JXT8KIeIEO0wl+qpQa1APA+SF5EPFQchvHlgrtCTI0Y+7NshKQlBcBhR4EbCnzcphUOwFp4G5RTemOcg5BpZuG8HmiUM260eZOVW8IXqEk8PRMLj7aqd3yWolOASwZDQNSQcSOQgs3fbratd7B/rjhfFc+xR+FhIIU3KsUlpH/Lk3cNzEcojoQ3vGM/pSR2pWYvixGQ8SpxnRBugXG0WgegSTWDYTLQ8B1tjTExUIyTTFpt+H9y9qbauTB3PZto2lbI/fve7PRyVk5o9J5VmfwQCUb+krfMARJ2JWkqVaJAkezKwBlQnQ+V0m89yn3anxXKr4/kssu8Q7vkkhyeOvl9ngGSTLGqWaz6fOANvXGiNSpQ/14CfzU9ZK3i3hMeDYolmsv12pxqyflBohLzpQHq79xq6Jg7Egad0ioa3gsdMOOdwYEwthTo3ZPipcQvaqW72we9J9vwRUeLzA2eFx7In8ZCAEDAD8kkE7GURtY6HKaGiSQz6K3m/lChV9c5sR0kFydUcjDcgB0kDCRiYjAOFR7TOkxYGqkTYfhqoYLjjw3PQUkXLSWDpMMioZsUTcDg4qEA2vhMDA48eavB44RjsFDxrJEQkR00SZTAmKg7RQUEViIccZeq/Gol0yNfwrtn3f/j93gQ3iYJTfcShuO8ojnswAP+eAZrTDJ+UfZvCSOCXGIqxkYQMi5GzPYyBD7hZr3V+euSSWDTFRULBSaQL0JMwqHa40sKGSq+vF7p7QbUIcjiIWgw/Ja7GRJx4PDHezAHPYTOEFnwOXoJwyQIHQR3f7WzO7jkwIAnEpz1AYfvRWuGOyOiGJHzW/vfAesvNWmBndIFM9QjaB4++t2cxxjL3SUkUD4HiP/qRDp7bomYPa0rY0gkZjS9xAl05ynILLdB7zl3RifWxlIIMGChgYULoKE28u1JCZhzSHPaUUHuILtH7FJGQ7++BMKn7MVWhTYaHJC/oPdbpwOVa0sCBtodMn+NWlZ7ZXtYjuLZLZXlAWTRq6CRURGK+ezCi9QEulQFl8a4uHb77wz+1QWJMTO6KxCDomCCPY1JBUAPBgFkMClmdkpXonsMgY+wJki2SDsLki5e3ukDeTy0cbi/RH5GdJCqm67yhUVEB78TDvbq81rCEw4K0LoI8T7N/MHYHN14uGZ0zZerv263JYyiUyZAKRRiGHcR/V76yZaRkKKXgwcWlcObSYcI7/GiFBw3Tt0E6G+0YczI1vGDDQiARL+fkIn1HcJDhjTBE3jeSj6h9O1HAqBA5pGyX7J7fX61X7qZ0XRpvDy/oKJUwXEowPm2yc0YchskXoussrergsBK+4U+BLGgpA/dSIDhw0DY0t5+zz8wLCijCGkXnZ2qlTf1BHLIDt2tKC6/KgcoHjl7sJwbJYUUyxuEwNZjJsI65QhxKK8v/5E9/0LuawUt5FEg8NIoeQp0ZfePJoAPSUvsv+yFTuI0wFW2PHr3B3JvlxgYxmU8ihKSHcPZqTxlKDz4TPiyxpvFzwZhrcbvwNArL3ULM5c+fz2eJ3I5pbKaGEu3CMxBqSExIwDyTJloHU5hMoYqsEYiS+mQC4CWj/VTjd6gwRB82MQE4Qw/Idrd1uKRuS6PTrq11u1zq1Fk/mXBUavhMIISb2cxfDkL2lmDRgXrxGpooDw9J5QR67Xp5a70gkcBYlJ6ilCVbcUOvUteYc3VA9JJEXd7exyXMYDuClkoaRounD6VNkpbI6iPlCNgAb3moQEUOFz/jwqpVQzizENrwTEQHjBKjI7pyeMCKwVDEOzkddgWr92EDaiCS9kS6b//RH/Z4NLPlphwilofSKsiIYPIhM4OEDYQRHXIHD+MEjYdKQJgyZLWpNJ5PHDrxlvYI7lwMj0q27aXHg6WskQf2CeWzHF6jFHWz2OrZy+d6fO/ChnF2ehLj5aLtKjbQJbDAMITyGVSLy1VBWnshE8me6niJd02f4O7+Q1iPkBMN90E1YSgeN5L3ulos9Oz5J7p370LDLOgwqI39dvMpngzQHyGNzjujSVpF8RoYZMKjiEYsPAAikCljY5T0EsS4uroybDoCp/KH6NAS02B5Q8J6JCsom7zxTthSeZQ1DZDipMfGxtlAwneQvqV98+hA/3loXUmo6FSkPOvxhKlwQDS05tMUX0RPsCZ/x3jTS4kXjtIr9fjgMhPl5AJC45yBrBx1uiPT7//Rt3vqnrwnra6HWZa4emOO1PPMxx+GSfHKDZyRbRZVdGCKoA8CyyyXK2+M9XqDMsQSeGAbBh4wFp46dUCpMEKX41LXHicveL34/ZvFtXtvZpOZpVWQ1+FVIwQE2Ca0NqYYCHHWaAafEU7SfctGoimcxic4pCavAAay4MAe8ZD5Rh3anGRGD9BK6+1KBcKDNvOBo83U1BVyy0FQVq5S+Z1jmBaHLFRLqfYegDD5noRfXevuzM9xuF5fUsFi5Aj61EiaUC/ZIRAzrFDCaKiKpGGxwBwLSzIffGNIl/DApfG+psb8fhFyzWkG+xoDqBBF7/bhLIxuotPUcSJNOAuY1JkVsIAkibPZQ4oWFtQ4wwf2Rag34eefp9twrYI9N93VKfuv3/5GPx4wrgRqBGwSPQ5pgG2c1igaRchyms9Qy/BI4VEIQ6kZ3dxdo5urhc5O6XdmGlrpgQMHSuXQFOYw5igQFFBMqkuyJ1dnwmsYwqcZO/woJ4qyFSfs/OzYYoJoF4ARol67d7bqxqXp2AJVPEGUNA80RuJ9/ztZVOp1DWW1xQ+ZBQAtZcosMyY98HseoOUyGo1TQZPgfcm6Q65Fu0ZUi0wg0w2IzpGhrBiGD2Vk4nyPseZhLcwFtkLqhaG9//GHevPRo+hXT+psIo0hlCFPGPBkNjIec5Sxl0w8bsrK2ccxMzH9p512270z8bC2cAqh4AoJnz/X7xYJjUNvchrGiBibcWajhtKxD0YcdA7mzgow2iACwgUFGTBkuV074tzeLjQeFJrMEGPgIb/9zZ6MDDAdbh6iNRTGmJsZ9qRuoVzlkXmpFOekNrl1end9YvtM77//1BMwouZJc1ksQkwxi3BhjMGmp+TG3Xm2kVxZyeSHWASI49TU6GcLMjqGVm03Wy2WG42mwIJhGB0jPKrKOBiKgv8Rsk3Yhy/8VNARXj3aU20LbrVgE5JowdI6Pqu2N6bHhEbjILRDWUMyQOaLJwEXwsOaxiIJospkYwmKa4w07tCzDV4zxAmiPyJDUgwZu1UWO9O49YMff6C3Hj/SfDpzghBlyNAZ2Em4ZwWeOKZuEDIjEhn4h1rKNpdrPBkG1m5b7Xeo4g+949GS4sIAn4KzIWlLXj4OQoTsKIfEVFz2HwfhogLDXFPFAlhCEQI9qAUoaa6mqTEU/hhkQ7dh6CGJZA75v/edP3CWfXDTnCokRVQ42D/XqJ09QsKy6RF+7B2TWIFadIQB+mPWPoUuM6ZFieGYUf2JBCk8SMyaiUQq8onwwPBkIUqIkOcNQ69otx84kezPxt0x4RWxLj3Be52cHHkj4VIdssdjg3oW/lCRc2YZbK9PrTsA3eOUmtGgXlLN3DRM6nnm4H5aOk2VisOGHfClM/7k7QhjFmyQMDqzTZgcWVwC93CbByWN19R8JU1nWzX2/NIPfvwjG8DF2bnlaRgmRQIigTWZyatNhiQGCHRre2fPEek7wwmwJYc4tAhhUMAuc5JWDB2S2NaTit1G4tHVB9VSon2CdrTO8sCXerxfE3Mt+UOzIuDaPsTNTqKSAsmRxHPmV25ZPCiagCC0N2S/951vsQ0R7shg4RwtWwps4sbyAw7ytNtIJKLpK7rq8ACsNaqg/a7SyXweOUPCTl4AJwQhjwri9VAYCzzjMpXLp8wyRJXtkaA+eYdQapB+KNCnQaecTshswgbf//TZax0fz6wYOpkdaTwZ+8951gMW9YlNcxKdOKQEwpuQFjVhEW32O9fEWaCQv8XZDcIZIUbjtXBnYuq6tJGnXY83jUQrlN0kjEHKG39ZyBvwJB1J/74NMhHsry4vNRlOTBVVzU6nJ3fcfsEBDBNHSQMnGcNXaeEFoMXzhcjWCSXY1WE32irYd/OkCXIw+oVeKKIKzsMxIOFMG6efJ8zQvTZpRCL2wftZjuh5Pqj0gxPBGdhgnWGH9+UQrlYb/5NIQCsIXn+92Sj7xrd/31l2TOaPzM6qH0o/TKlA9eLxzBHeYkIqCpJQdB+yWyz18vrWDVXgqENZKTEYqfbrtNWh2/26KdE44Ho0xBi7OUOzGYSDXbRcklzyTNb7pRHQhhJ1jLlCRW7+sdWzV6+132x1cXqii/NzjRBw2ENGpgvA9tgSd+BFPRxPEvRLjELmBPHzjAVkkUNIEIp6K86tlo4Mn0VPJF6ia8IFmf5ABZTmVEadOMqWh5r1p2R9LO+n+k24VJIzQvp7H7yvu3curFxfb1Y6Pz2LJIrsN1Wh7EhcZGCO99oJA56K9+RnB1mvDbBiTKtAph2SQtM8KHQai3adpafPOah9MMhoUojjEgeMJQnxC7/0mJQM5U7tYgraAjsz5o2T1SdYZh7amLu24n+z25lWGo7HHtm3WC2U/Zdvfr3H6OhTdm3TnBYdhJSz0uhkaw2jST4SsV6TEU3kwVfxqLe3K7dxQnBaS2jpO4b+Z1g9SmmM+IgmMH7NyTgIKMJzMUSUJCvwlWVUqYAfErjCPTbRe0/SsTP2IwzcLG8TrRTXiNAcNZ0fuyPuzfsPnPnGZN+Y2uChBXiIuomMtq79M4eaLmXA5erWb+i2DrJnRAsp+SJ5i3GSkWnyzh7oSQWJUl5bO5kD9iCw4l3xCPzaTXMOr/CT0bN+qITgcaBbrMqu9i4QzKF8wJxZq+PZPCpdfJfFI6wznCAZbZDzvEvS6jkZo+ENKAMvSEf+9WbhtmWcDRPfSCqAG7wr+4AxjacTG8yB4+XzSiZlJG8O/A3BCnQPyW6tYTG0bQxHY49NcaEjR9xCb05UpNAZ1LvK3Gm132q7ry1HpMKW/dbvf62njgiL7gGgXaH17ib1udCMtYnSF7OpKxY2V7XZaDAcezgQZS3wympVq+33ge0gwWuuiCEbz7Srt2rrXustYkzmesckWWgHBB0h4Q92n4cUV1vkTUx2ZXGhhmiK6uhBxlPRVgu2y7VvUR6zgGafA4tSe/UA0lJts1PT5JqMpMnR3H3NnlFJooHEzqOQYxqYKRLoID8e1Qs8KNWZwvfsMEucuTUUMPmnO+vIILkiBRrLpH1qkUjug0OM1zBBPCDTLnV8FrSVVZNUqUZk3LSQJtzX5So5qJ7+kBqjGAC7z9UWtbompoRYUELiQR+4VS9Jd4jhOOEceDCoBxuYm2tj5lJBXzZg8KDUCfroAG2AO8z/zorD0IRgERi1YyI9tdKad3ZxJDKdrnLKaOMzF5nwZMPr1b242khl5mENdbt3t2LOGWr6EFbgAP/Kl36+3604jWR0QTO7CnDIzFJWy8OYYEgS9uStTX3YE+6T2MEPSbssK5Zwosf3xQJ4tna6y4VT5aloTKak/dVeMxKbgAm0sqaEI01QCy+etFtehxixnI8y7dZ749+iLTwWzzPIcRTDGKbvMt0oqJd6E4M0A2wHBubQefhAFNOiFAyRD/1kS4/+F/4+Q0A9MtrPRfYfGfdhBJ+79nz9R0zxPfCga4ZtzaaazumqjLaM6O5LlEvKRsOAeC7onZRk9YyPGQTmBbcPCs8T524iC2DwUkwiTo1lGDVLFSVJd1l5/THyskBSFjSNRxta9T5wIsIMSHO1FnCku3TS3UPu0PXgrCJ63Fkzvq+J7N4VP68dexhDU5uR56KlCcS96jyuDgn2Jg6Mx1/zvn/lCz/b397ceCAltMbJHBVKmoHi3maAvLc9JoGlIrqBOHVkqh8N9WcMNnCFZ8ekAfE086dp3bEx0Q+ZyOCgd/wwLQA4PLTLXW6ZdvoU5bT0/9SSTcbzUrSNIufnG4rCd9/MTmfp+yh5BuYxzPAY46Qx9BUZhct53FDg8USuIvBNDNyMjkV7As/KZj5NHFKaqfCseFgyV3Dm3vOOyKLDQ3gcnwsq4YkoFeY9kaPTjz+8VsP8RSipIeXU3F2ThPyCQfUlfyO4V0IiMxbpCEVN3g97ZXVMEg6yexiXLhmFBK8ZJVZ0d0N10E6M0QCO7Bpd3956VCHPfHI08VCulAa4isW74snoWedmNgZfZZ5MQamR/iez0f4nnq0kwXHpNWgrU4RAD0xyj4cNjpWxNzmDo6nTQ4wzots3pQXv7AG41gLUyv6nn/25/tXVjRarld5+847OT6fhdZwhx4eyUCZb0z0qMaiAESSdpzEggDB1chjangbY4yk9KD0xV76zhTk30AHpeVKa4exw4PtUcOmt8lFM8+fU+pqLjqYr/pyNwMQJFdHgzq92Tavtcq+zc2Rg0TvtM1h4abElX1fCbUa8U/SNdeqagWFCw0DNaQxXMh1EKK7iurWa/nPXmJs42RjOgDAfpbKd769JSnJW2bNRcg1LcGTwsPz2QJW++92PtVhtfEkRV/hxs0XGgKgBdFbcg2N6ikGtPPOQZ6fqAiOZaUh8TnfrgL1hOIbZUOW4MPwpE8HNLRmsY0eo9GyX1nsFzgNuuafSs8jxUhyMqFGD9zzhDfzqXpgYDNDgYKCofNEVTcQMjkhDTt37FN6QdeVwdcz6tAwRW+JyJZiZmLzMDBMfVK9ZDO5iaIH7fP7mz/6d/uZ2qe1ir7efnOvuvbl/2KoWnJmFCyxOJt/k0GDd0bhDbdtN8hCknGvY+Bh7FB18qSZgaugwYCP4IH9eh2d0xA1y2q47eWfGC3uIh0W6MaSQ0UDslr/TXjFJvMpC61XtBICrynheD0RKRX3jsbZxOOelreOwwo4wg8czGrTQ2MmCNwqdY63pQNp5rFzQWzEpOI18JpEwMU4iAdvPpkCXMccons9OAuGAf3avP/7jj3R1vfDtCTYAq6DSRA16c9hMBhsQLjmATuATK2G0EMJcj7/mmHh+UuhPPYf94J0HcU2IPaYH+LJHjHP2SJ6Y3OsLqA7XnYQc2YkRFLMPYbgS70nB9F3WMa574XNhUgj3eFHYA6ujXGFjJCP3DQVVFMP9o8QarEtSp5ufTqxGVHWV/fWf/VLPOItyMtUbd+c6mpYxuSEIR48/8eWLbi5PGRVyIvcAIxAl7IY2zrXLBJbBGmR+4XFSpPYpi9KWx0LjPe3Vw0s4bOEJe4SvIY3yhZAV2TYv6pkdGoxp2ew0pDMP1fQw1/KWispeJ2czS63c6uCskw3juZGghajDV5nVPBNVDEJITOniH+D5XcfAv6FWG7SdwIdBXDZk3IiIt1dbphPOiJhkxMAYDjI3VdR4NTMk0WKKl+Pwvf/jZ3r+9IXHjBQJEsBturEtDTJ1hZHJH4YbMYbE7a70nycsDDa1DhzchrSrr1VqFJcz8bVMJvM0N7wXTWSZBvCFlrcGDwuNVHjmEuQ8kSxGQ7tFhV8ROZj3mG51wNsy/ozrPKwGM9fI5OMmjdVL85xMGsSkY+6yYT09X7Pm0FNzTz1RhhNpvHS67Sz74s//o355s/RCnt471ozZd3njMSZ4QOse8SRYsxXgnCjEFQwFi4I5oZUSH2NVmJhggthkOaeDkNM7C2RxmR202q1VV0Gyx+2I4YGC/4geY/dipSld1jyigyQE8Dy+j4/kKWacM2T94cNTffT0ufZcAkSoA68k0cLD+2d69fLGXsKXxNl7h7ePi++Qj0Vrqae4Wvvh+zMC21TgqoEzYy6bxMlDFT14dKJnT18GTrPiBfK9MaZGG4Dm0He1EIatwkHwutRutwm9ANgTPMqgLY/RC9FwaFVYC8QPvtvB9XFgDXdQpo+P8m5T+OYU54a4v8FhXUJYYejFDHI896EXyMR4Hd6NqRJEp2TA7sBkaBR0VIpqFp5YIxm3zhIFQowSWgPG5TAnksNqMYy7G1PPOoUVkhvLFIMntYCZZMrwtFCGOsvKrl7Zl37+f+lvF/SnxOnncZi1eDSfaLvear9vjOfGg/GnExPYRjrJCIW8VM3MRcuLIvPk5T0plpBqvMcrdh6nMp8NdH29Y3BcGn3M342a6KfMPwcxXdcRRVgy1bRA4FmSkqRkcUKUZXp0d6T33nuh0SxuDoCWIZtpthudnQ51uahMRiMMIWT7Xts2ZgYdZHZRwjuMvkk3SngeZsr0WXSmgAHCGfg+bfX6eq3BYKKcIVPZ0BsWRbVolzVOI9OtQ+b//T/8jmkzD38l2SnxhoXop+Sg2DjcA8+Vvmx+VLbYS+s6LfNKRIMRDNROGo9iJiA1pB3US4R/G6TNMabK8Q0ejpouvrIkMLJdohyGx9UXhxbbUNrElI3DZLugo3g2vGpkzOm6ICepVKCAXFBioRMOQ2VaL1N1o3uXZA1HBnsRk0Cyv/sP/ymoOLRz0BhVo6ubhaajwkM/qy7XnYtTFeXU4ZPw3GwaDU9LLyLKFd59iDCBkI7HYyyI41XMVQ28EmF7mO203Q7dTpkcgpqMVlXCdUyl8GQ1e9tUViR5wWDNhqVbqaBMTMyHTO70qNNHH15pdHqR5lMGJlJbqcz3Wq0yZaOR6i3UUEw4Wy9udXb3blRv4AEBfM6Vqr9ZsgAAIABJREFUosR5aD3oBtygEP3LFhCYhOh0PKp1s278/B1zjFJZKu5qDCzpoYmU4Qir21o/+pM/0m5561smcG1l1lg25u5HB1aHknSR5d7kNewk2ba1qi6owQ9iRJGwkO4YLHWV+iwumioZJMqXpwFVwRg4zAQz0RQeWe3JFnakMAkDT53DsJqsZghu0hk4nfJ8R6cADDwdkBASitgHyr5cbwKsIjxHVYxrQWqGcYGxOdjpTnIM0rVuZ+xJf+oSGQb5T/63Hk4KXMUG3l7fWkaVF5WWi402614PH9/11AjzXDTRI5yw8ijG8bmcyB0mabM8E+cgCbFwgodB6QLOYTLsQJnvV8ZNEC6yuEqD8I6HSTxl3NQVFIrho68sJsOHi+sNGdz1ljU6P+r18UdXvlbuU3WS+UUGzO/0eoGno8Vir5L6djFStd3o5OLUm+TMkL1xkhxlwUjUgpgOS+W6uoNiutHFUa6bBRPixo4C7hRn4HtOqS7+fmTEiAki2vzgj76rpo25REw/41Ah+/u01BoNKx6J7FngSVLni9GNbQK3FSq9fL7G2XIzHEIaYcvFPmYakoDaiWKad+75+oT14GEP8zejuSTekXHU/ruGRBQYosXlcI00+5X1ZMUxsAuoYDV8Ki+Hc44CAVf0uT3CCQcQNFNDEkuxI8a3er4i7BIwKPvSP/4n/WQw8qRYylpXV7fRB6HavBV1+sdvcEfg1A9Rd0zgn4So1hcb0SORuLekTeoKKilJpuTSYUpsLNfaeRLukHtQfItmTJj1gnkiGWE/Grrgq1yi960Ih/6WpGxIUAC3C693/85IH/z4ucrZiaEFp42wnxetZpNOl9fMfxxpvdrYSKezI9dTT8+4PSFpIy0uBS8HLxktBQckhXOORczBnkWr40mn6yV1XLo22fQY0OR5iNE98Gd3ZDfcBLHU9//bH6rtd64d493wTG4tHfS+1NTtFIexJUlc4fGHaUw0RuREvy3Uc3uFqSvedehyjcGR+dF0aWg6ZJaTsZZt8Krq9+ryMqboWqEfmTOelhDM/uVFo7qAk40hC0S6uP6bz4nbFfAjfD+JF+kUIblx5SpyA3fs82sPKQiVTQirTF24+gOdVhNFaY/+n//RP+kHo4GOJmMLEpqafpG1JsNCl69eaHp811dooPXDuww9ziRGvOHCfSeKx5V2Hu/hrI+wmoyIa8tyh+LoO87qlfb9SPlg7Dv2LFBwm0GQyD5JpN5piGjctU19OG6VRWrF1bv9oNOAz2Vo6a7WvYtS773/SoNyaroimtQyDfpWJyelnl8iRiWrrzUmixyMXbnwoCquviMEJlFq3OzFY9SpqZ6jQkgMEp9dgCg+mzZ6vaCXHR1imvzL2vjO7HQThduOcu1WK/ORv/e1rzlZmjOsnvnjnqpRMlMw1eyrmNFNzbypnBR5aghVFH6bTDuaaf2/w5UrA0TWbUWNMvB7jfuESmDAbOcMlwhjHMq8JuSEVvf06lErpfD7Z7PhqQQdrjEBqnFQECujVw2+1FUu6vmEZQ8ljRE16EM5tJ/y1oYVcXc6VxZ0zIYnyUkHzr33JFKs95d+/h/1Ts9HoS7GupvtVuNZqdfPr0J/d3ZkIDoaxZByDCGaguOqj0hmyiioOqOM9TL/SDJyuL5jANm8VNMNVZTj1DUHeU6N8TCpATdPyHcd0WVID8BKMwvNfxEqyDj9+fI1cvfvDPX977+QaK+0TjNYAbU7PXpwoheX2zRIqtV0CPlP0lC5QZ3FsXQr3TSLNeIFLP7gXa3yThWQdIsqBngxz/X6eqt+MAldp3FyZLPRg5NkLogt9jFM4Y9+7xsWow6n0DpcPhRqKq4PxjBo6PXlplA9CCRAb0Wp0RxelBZlZnF6/ptVU1BGcH/7HVlziDQY5XwYouDs2/rVgGQZXriNTkJrIS0HDI+I0CMfWFdnD3jooW9cFg7ZHGxDtGSgp+wtSvFc0TQOBzKcCRQuIboNdujLS2mhhpNMVVTlZQi0YSSs+3QZuFX2C//0n/aoqUkqosc0OKRqu9fHHz7X6cmFZqdhkNNZGWVBCv2pTPipytvwI7xSDL13v6orOFG6B+SjQlmqF3q5dMurWdiof8dA+AjJUbMPvgzjc28KiZNDeroR1mEc+XyrB3eGev5i4RyCe/i2e7zCRkDVN99+oE9erC2ZY9wwFRnKXKiSRtOB6nWj8RFdjNF3bUfoVo0YshWzcEI44efxVXGNLk4yffJq68qHK0Pg6XT7qw9r6D9ikD1z2Lta7377D3Q0n3u4azakJ5v3L9wxiGfHY7pI4Pp4lClHfaGBld7cY47TqG14EOoBd2jbOLRKhAInx+O75BsQKJT26Xpk3ynkWklMJEMi54H49GenYQZFq24fNzUA5aDccDQogij7kY1bEANNxm1hkKe+uAkxEXetF8o9vIzKGGXmlI2TMEItMV98Hxx502ycTBu7//W//cX+6vI2GvjbyhxRXfT6/Ntv+AbV47MTTZn9kyYkGMxBXcHpuc0hwq5nb5s7w3thV7Ehbq1NUyfAc81u7ct4yjIGnwYmAaBTcE8hkYdO12bEzawsFmE9rqtrs4HHP7vsNejUb3o9ujfWH3z7PbV1jI52jwlX6ha13nrnDb14vk5jmmNiLR4JL0GrwyQf+Uo5d73hfRWiX/ppTFLzlCbPg8qJcXetr894dblT5hF6gZXh5NyaQMbuxY/bB8DaEPd/+s3v6OgUse1Yw3HhiQ1DBB9eiejodB883CT3PXKxURqJHMVOqJLan+m2D0t9mLOODC95af6uKZm4b5Fs1wlRukXMHtg4MkqvhisHHO9aM1Et/YxnWZIkBVSh6hT9VAwsTeJt01R8ARi48fUjB4VySVT0gUZGCHyo1TdYdJMy70Idc5/2O3VoJ7/4d3++nx+jGQyyElfLcNHZtNAnH73S/OhIx/fOPGGixzN6w4JjhJC2QgNvwIU5JnUDWB8GUYVWMFTLfMd+fSsNp+4yi8tkDzcAhroG2oGQ7KJVogkclt3qwM+G1jKm2wYs4KQ+uij1/gc3qnokcSwYGSgGstfDe3f14dNXJoEJG4Qdrv/Is6GBNGT3nPtq4pYa4w2yZNeKPYMn1OZWPackhw05nbaGAsPJsXGTe7ZZh6yL65s9zrALhRF3wGw2+uDddzU/Gmo6PdaIIQglo6SpZZu1c55ng2QupbnMmDpL4hEtrnEjhQllswhB1+3Xe9M4YESqXE56PEcycZdJoh+3I0fGxZkBCnkPbU+ULPF00RsVfeittquda+qeguaHgbIDRgVXCWVmaMpnU/mpd6aG6B/ycCnXutkLyP0YB9ju8NKhlsezMpuo2jbKvvD3/2E/opvN6pEYg8F91wDqy8sb13pPzk5UjAba7SsDajwVTC2LMeQ6Xr9NnCgmXXkAkpuYUvbqck6vIUKEZhP8W+p+MzmK1hBv6r8A2EZ9HL3aVP8wULfM9jRfxcZYZOsfJ4Gq9Pj+XO/+8JlFGBXKGES85Ap5q/sXp/rgo9canxxrv1i4T5y/e3x2aozLDRRclWesmyAH2AzZFlQKh8A3c6U7d2LWZKuzSaeX11uV02NXj6JDMwAKj0i1g4M7zBlcJQ8ReP7+ezo6mfimMV8SQAkyTbt1mZFNS92oLp1SggQK+JaG4AwtJ+ELLIgIJuD61cLGMpsMNCRr5zi4bBs43P7XHhQPn4d+0m25oRGwmMMXjUIfMeMEGs51M49dZs+BKggqrOQyKxRH1Bf5pLsc2ZJqw3CBuGQLQ+5yFFmoh4IMBzcyYnBA9Yg2YlTkFZc77ZR96ed+oT8+PTFRTda0XmyS14Jofqqj+bnuP74bAgTIY7IrtG8uxEcJ0fN4mM7PfGsUJpwsR6w00ph6cdFrxMU5tCTkMQmXNRl7WH2jy1dXUTlACTSe+HoL9y6nvg/fqJUzxMhHIjwdrRTF0At9fFzo9cuFldGepZoGU01GKNeZVc7wAO7qZrARyRkjYwhX0cA2GjLQMyoOhBhXoWG63dYQhyv0ffB0hORO8xHdgVwFTMhuVWawrHQaRrcfnoBrfj3ljB7n1UaLq9eanUx9dYr76Ezowu3yXhwUsFS0H8R5pmxFkhLVL/OCbrzi0QZBjbWtNotNqLnxkp7EFtHDgwBSp2iIIoNgh5DxkLMENSwk5hk6uOBU6jQ/m0bsWOOaG/c64kHVwFf79IRQxWMCCdttzOZEJ0rygoyNpMYK86SpZcwj3HTADmBW1NyzL/z9X+gvTo69Saii18tNIhUqffjBJzo5OtGdh/dcefEVaZzaw5hmxu6lewh9LzbgNf1tqAsnyh4sFVkxgtTd6lJNceIrR+ptrdM7x/r4vY9iur9DdKZHj9/U0TkwImXeXthEkFsBE6efn40TRyY90Q/efanBeGSATChGi3Uy5taukT75ZOkS52TC9SBjE/3baqfl5lbHXFvMKGmfajLC4ORcx480NhbO4ovQa5KAHA0rXS72rmJZddPFOLrgaIM2QgBiNRR3Si+Xur7+RBfnZ24Z8NBRjMA94+hO6f2JMYERaoPyQSNgxZUV7WSqSMJjiOpBZ4fw4aDfjPne+EgqRPC5wEy6+vafDjo1qYG+0zxhlGWZmuz2ZJ/GSMSs3LGmM7ybK9gwJ02jDaVNq6AYHoW3LzxjCpdryEm04R077tCu1e6YDxnFkDCOKJq0VJjSxOXsC//gF/rz42NPy6I3Ajy1b9cq+4E+fv9DnZ7c1dmDsxjFQXmxRckSVIyztyKyUV+m7uvGMuMHj4ZOanOIVrhGpFzbzZX6jhuzStXMcewrPf3hj0O8kXc6msz14O0n8cyeGgZ5y6nlO9KBsCeLCRGugjZ7Pb4z0/d+8FyT8dA3vtaEJRay2en47Fi3t7Vms7GWu6VP73Q4075qdXV5qXt37+n4/CzNm2FF49q06NkGiwVOi27JqHczZG462evlJZedH0WbK5cKIe5gT/a1SqidVFHCq9wsV1pfv9aDh3c1naAnBT8SApGiMecxFFXmCrmKBeN3PkXs5G0Qa6R1B1GTfLgSBnUUXZpYsaMORgMXDK2ShGFwxrfXKx0fTz9tuuurNB2E56R92VCIw8ARaAwnQxqYZjd1dWTOHU1jGx9W+owcdVImf7gmr0yCCg5QxWeRjFl8wQHllo+43csHua8ctrO//Xd/rj8/v7DI1s3vbaPFduss6OrVtWazmU7PT5JihGsmmOKAfJ3RySjFIxmBEKOfe91s3DuBnCwGIsRVaQ5fI4Bxo31fuLeE2ZOb1UpXl68tBxtOR3r84JFGTDGg0jJEUh+qEVfB3MEWusNQgMep5UUf3i31vR+99H0n9Pj4GpW809kkWkRfXK5t3GgUudDcsjOcX7fXGf3Ox8eGAWgI7W18cgmNUXPnXUpTOnFrlYft2yBrDSfcYpsqSByS1DOOVyJpYZMxitXtjXa3l3r41iONuOXCAl1wGdkAYTmoI5cRLaigCgbDEzeNWX2UBvl6UJVr6jGexp2RKenKkcC7kS2m2Bnfkxt03E5RaUY/DzDC9zkiOg7yjsuxjNvBma6iBY/qJjzUUCnb93Zn3Fmz+RQzx00NRMLMcrTIxLlrPBRQnGL4SZf2DYQJ1Un74AtIQatS9sWf/4X+7OjEvBFfCgba33IvTaUFlxrvKJYHWKfATnOO3bEZ+TT3H/DaF7q4e8fi055eZouzAcc0UyG977zp3MH99OOruMIWfON526FszstCJ6cnvjm02aYpuwg6XKeV7j14aHx0uCcbzZ+HUrWNHt0p9f0fvtZoMrVy2lfPFb3Op0GqX76u1KKGVu3hAYR84ATXI3MlM4fMwzOLQott7QshfVmojSG6L6OD0q2Hyttas8lWr64ajSYncWePp+rSwGToGUkf2NseIddytdJ28YlpKOYmcg8Q7IW1kWgL0V66yR7vz8DRmImDVyQ0Qpt4RuanbSCEzMDLlrF4DlLMHE+DpR0l8HJEPyvuSV4pHhAkU79O9Axx1TFTJviMgTJCfaJrDJxoinMmEwbL4V7tlsEPZ8wLH4RuE++Thmt5EgrPTFtGzeXtXJgaE9C8h2k2EdIz3oOJJdmXfu4f91ya7tZHu+VWy9uFT9bNzW3oD10I58UhtuOIwujT2BM3XgUxfPfxXd0urrRfc2WHmU2P9I1OvU6nR6c6Ppnp6YcfOgRZiDzKlNXc/NWrH0pnpxe+LAkO0LK11GzkyyQnU91/9ChdJgmHFvI3TviD+2N97/vPNJtBeoeSHC9zZ84tWLVe3ZD2NhpPWCQwVqbz8yNdnI00nh0bqO+6RhNGsexb3S73qpiskPBjqFNidKn/frbTuNjqcpH5EBwGLUEKU0Eh1g6KVuUo+piR/W9WC623V3ry2bc0Ai+iioFO8TV8MVWNTXHfUEGEidF/JrcTmUFUsmiBb3CRoLPKyv+F4DZVEy7dfs/CF2mPdIy/ZT3M4W5zMB+9oaH2GXq4KFCLBBcMCokBJ0mfFZGOkczpNoqGdd1SME0K/rg4HjEFkSkqG0G604/EfnLtXPQ4Fa44UeNmD52hp2ki2Rf+zj/ox76nkDk2cYH4br3T0Xyq168v04BPyjfRP0KfhcuD3iA8Y/RRkDEd3z3W+mbhMW++UR40kkpXGPPx8amOz6Z6+sHHqdbLw5BtcfKpAhRWrjfc7pRm7rhCEkUf81pMPju/uKvBBII28F3WV3pwd6h3f8SFkxP3UHvaRpbp4jRTte1cc25dpaH/OGqvZ6cTzacTTWcnPoxkazAJHKbr1c7qnEPGbpzvKka0y/Pcs+Fe1wvKY9x0FT0kJGtUgDwpg1nlZQiRyTKb5UbL5XM9eeczGo9nlp3xLJ5w68lk8JLR932YSBaThWOQFobOPdrOntO1KRDk5ioDMYcXs2AcNX1UY7DC3ZZhUBHeSaTMAafbMqyoIiR70EDg5JgFFE1r3PQbYDJTOWE+edyJzX2FFmL7cw9diqEGjU7ONF/I7xMjCT2znqPiO3iCQsKhUA2tGTjwt7749/q23jiUtT392ZWnbHH592K59jQIx3vCFxUBrjmzzvCA4ZiHQ7jP9Zkn9/Xxx5+EQhxi1nX8pPEb9Lpzeqb50VQffvgiaRBTzRtiPd0sPxvOtGX4PMJPC1BLpHfq8Ol4g5a6b6m7j+9oMpqpw7jqXg/vDvXDH11qOj1STUuvFVyZzo5aN4C9uqxdN2bAUTnodHJ8qnt3uBmrVlcwmxDPkMZ9NL3W9IxvaHZC/RPkcgylihCoota02Ot2S+I18ft4rIsFvIVGeMlBr6k5RG5OxZhWWi1e6Z3PvKnJ7ETlmJBOrRetJqR0IpLT+Ds8C6vngahMqGipHoHdG1/tC/EfLcNgN4wWxxF1awY/OKr5Vt1C23obnts17NAPcD82TETMqXRaFjVvBDNc7JRuvVgtuGsnBlpNZ0wkjvKHryJp63j+NPOHgxVRDcVTrOkho46pahgfuQpekxZql/3UbYm+lbK/+cW/13ftUgMGOzGGY1frZH4hhktc365UrdncNMCULHcXDf3WIyLKTNq2ydGRPvP2Z/T+h+9rdQvYje45c1VuQSgcro9Pxvrw/WuNJ6xFoVWzcx8NFQJaBBgWteKGqO3Smj/upsFjeFhqDrZrjTHJ7E4vznV2cce0waM7E714udBnn7zhkc7PX1xrU7c6nQMHyCRLTygjBo+GrX7ypz+ni9Nj32fzwUfPNBoMNT4aO0uOyWJEjEYrhiP4GhFTfKa/oEMQRoyHWy3WqDLpuYlr8jhY5gIJ2YyZG8XolrqKqzcWi2d68uSJZvMj1609nplEhnu7zUlGmD1I36ybHI4NE3ypPLfjkoj4kvYY+mqvXtCdiSwsetnNDrqXCBycZmc6bMftZBHVeLa4BjD0CSGb89UmeEuMhnvB1ztEaX736Wic5vTk2m8r/z3nW6bF+PvwvDGbyXpSh/2g/ux53X8UwyGYp8nln/x+VaE0q5X97S/9vb5tViZXoWco3Q3H3MbKpeZLHU2mLsf5/sBqowaDTHMb3YnoSQ0D3b3/QI+fPND3v/tdLa/W1upZJ+qb5gntA52cTHR6Z6Zu1+j8zpEN9Uc/eq5t1enhvXM9efue7t450eXllb7/g0+sinnnrfseC/LRx691vYSySQqaYmBS/P7jx1ovb/T2k7t6cbnx1SN9s9N6u9fV7UrjNFB/Pj+yl4E5uDif6uj4PIYnDXJt12vt606zyUj7Ol0Vx93PVaNdw10zofkz2exWYCof3Iqw1mI/dihCKQ0WxIMWUC6eJcSVJVHRQvTMFXHr1Uu9/fYTX/aEXpMypo0S5Y5DdyQllBwd9shWTZrHfYF0Csb9hhDZoeBxaknRgs2HB02XlZqigpRgw32oUjg/iJ6hM7mDBuEfxHe6xxJb3uOI+B4y4IPYJWvt0aPlOTh1mxzPwrDUcLU2eA9Z8HgYRsWkGy8oMnhOUmhct1soM5qUYzAqA7ayL3zxS31nmqLX2fHcFMSazJjb33d7PbhzrtHR3FdXFM1Gr19e65PLhd31wwdnuv/gwjrJk5MLvb5a6cP3Ptaz24XKhou5wSa0sUWD+8n/z9l7x+1dl2fDx7X3uvfIXiQkQNgjDJmyRBFQrFpctdXW8bhArbX6Wu3wrVZ96qPWatUqiAiCbBBkCQRIAoQkZK97j2vv8XyO4/xed+j754sfBcmdO/f1+33HeR7nMTIJpNMJtGttrDp+UAODsQM57D8yjpM3rMTAQA9qrQ4mJiYUM0dMcXY2p13EcND9h+dQq1dFRu3QFLQTRDyVRD4/g7WrhzA+U0JvTy8iPpJxw8gWyvA16yjX6oioDLFYjXSKdspRzM7mkUhEkIiHMD5XFGtdgn+/HxV2mSzi2x2U6py1NkCvMY3yVCVRkVhDoWonSbfTNWdZU99xwUSDAY0cG3I4q6OSn8eK5cuVES6SLj3DaeilaQwXJIm7Pk20VCOzIdRUyoi/SmzgX8yD1MLoptTaBEXkmBprPj88QUbkWZoCk2K5EIrlEpLxuGyluQlJzLb71uHVtJdp0r+xiCrn8C4rkcA/cVKC32JbsdHpkFJn0x/LK7fQBIUr+TyoNSrwNFiG2AzcKHFc4C3LMcrVEIxYkDsjYarUGnFBskDnBx4aSAk0ncu3MD83j1jQi76BXoG2DEJPhGm5V8U0F2S1jkw6hng6jlKpir5MRomlR49OYc/eIygUyjbLFUnEQt570j1IJSOolmtYumxAV8p0No+5mRzWrlmMvt4M5nNlxzBvIxIO4NCBSSWkRuNRHDw6pd0US4RRoK7Hn9AH77SqGB1Oo1AgSSKBWJiGVx4USDhoNVCt1BEJRpHqiSGXL6A/E0U0EsfE1Dz6BlI62Uhd47YmLYyYWqXRQI1utOxQ+c8sGZiQBQtA4oL0dCoolRlaRJDSphuczwr4pSzD5YxHorzeeMLWUSlmsWz5ckRTcYSVZ201MU9v1qCpRAy+YBD5XA4h1nIccdatng4HwlrILFFYn7IxEQNIsmmeklR/1tF03EhOo4JhkqY9yu6ZmpxDNBlSZhCvfC4ODkRk1sCGhWNXdxtSGq0EXJYMwkPNT1zzc558oquZORhLbILx+j4K2LQeiB5KyuuR6SybPBcc5SLm6qUGPLK58YrtU6O94AWXXtJp1ytaKHQlGxnpwdGJMubn5pAMd9C7aFR8s1QsZGKpUlEz0wbdV+nx7bV0p2qVi7qNw0emUCjXMD+bR7VGqpHJMvlDZnqTCtBsMmM6FlMRW6SyscEIkRD6+9MCUxvVBkrsiP0+xJIJayzaHmSLDcSpG6/XEEn24exzL8Rvbr9DNeHQYArVchPpTNKUcE3aBVcQT7JmIMSTwVwuj3yRth5tLFkyjGKpJKZNs+OXwpJXDWtJX5C1l/kY8mXWObuvN2WeZdnZJJg00KmXMFviy4hqMsLbS69DZq4E9H0IhzgwcHxFjksbBV3ZZKqThc+Xbaepjd7073w+FKpVhERgYaAVmzxe2gGkepOaTHFzyGBAzBuDibiYKtU6qvwsxEAjIZtvk7FTrmFsbAIji/stGllMFssulMBP+ZKEaMyrkk5pTZYhjNmLW+wJFxlTwcwp2aLBCAlyadLuUHpGZ5eoRlieQgbpCFznaUvVJ2+NQBjVfMGaV5nTmmuw54KLL+l0GsxiDiAu3iMlDEB2Poewp4bU0CBikTgyPQHMTc0pjJtm9o12DZVqA/6OHwPDfaiUC5iYmBYoXa910KZ6sViEt2GU+WDIg1QyhTKJDIEmigVepQ0zP2+ZuZQn1EaIQjIugCa1MBEMLx7UC8pl86jVfKCzUrmUw5svvRY3fegm/Oznv8Rzz/wBqXQEUzMNZDKcNnRQqxBZIJM8jHy+hEgiidzsPOrUlKCNRIzTlYa0NZQJ0Oc6FrbpUte3W0E+wlxNzFQtUqYhBynJSKuVAtqtENqEfRRYSQyS91oHYW9QL5rUMzYo5Rqp/kSos1i+YpUIt2FvRItK3Tu5AoEIIqGQAOZKrQkf1YMBD8pFNg8MQreIFZqWcgJG6TGbGZYV/kBYTWmtQNPYqk7PaDSEUDSGRqclz0jalYgyZmHTztuSli80N7KMdJ6ypIKRCMLrnwuRyIhcQGgDzZGaYqD5NxoEkJDBGpISYwL4dJFpol03gRoXZYeemFq81nB5WGszVo72gFJCNjWEqJUb8Jx1wQWdoLeFZCKCkYEMCpW6OuOZGZ6QNsLq7+9FT08Sc3NZhEN+RGIRGQdNjmcxONiH3r6U6s29+w6b2wXrgSZztAmEctdbkmu1ZoZUUX8FBfpn14E8s15oCB8Oy+yU11yl2kSx2kRvMoqBwT6EokFMzeTUqc3my2g2wvjhj3+AdG9ai+2fvv53qNaKmJupqYsPBelNTgu4NuLxsMT8vIJ5yi9aPIJsbh6JaAb5cgG+QEwPlZ5GzFosFKn5IOTBOGVaAbaweLRPt8EWYwRhAAAgAElEQVTMbAElOqyJGd9CPj+PdLpPFsjlchW5QhWRsEf6pHqbJ6edPoVKA9PzFY04Q74qlhCHDHExkrbFiGALjA+FjZZnTYhaFCP2luqGWQZDiCdiaNI7kiRix87kEclRJMcPlUJJ7HF20DzZyI3klVkoVmTiUCqVEI7GTdmpzMduLB7Z6yQpm9FBsUBCM1WfHsQJ9SjWpK1amjeWrmTKF5RDwyxHtnnGFu/6KskOm7UGqYA+emyaE7HsY/wBkT3UhcsSmgdTC55zLnxTh13hcCaJVIqsFQ+y2Tqm56fQlwxr17BxSCeCKNV43XUQS8RRqZRkXsQHumTJAMbGprQQmY7Adr7MrxUrhj+sxUlEEzGZBMRCtOhgdEcLU7kiIiEPksmkXmAk4kWhVEUhX0c8GsbIUL/wr3yRQUVE+4FmII1TTj4FVdpyhCI4vHs70C4imyshzQhfef6IAYZUIozX9xyQ9cvwSAZ9fRlBO6FYXOx1ztWpI06nYohG/CgWarpCyLopV83Yqq8/hXAogJm5sl4scYOgtynH4OGBEVmt8HOXK2VFd8SiIeQqVcSDXGAeFPN1jM8WQTSDn3X58qUIMutPALqFDCj/JuiVLzpfPTc0YTEKqhSjx7wXf1jDAzacBJHZ6TabVUQjJMeEtMA4DWGpwRk1bxiZEbegZ0UoqEaUhGTsdk3Ih0KnmKbbNndgGdPyqpatNq9aF6zaNNIzbaUbrbYgn3q9pGtY4VSaZZPtRI9Qbg1zJmbDJwtAEnZdHIhS23wBXf88agnKyy6H1/umC9/UobhhqD+FZCqu0Msj43nMz85iZCACfyjkrDw6GOjrFUmX3RO3ViQSk/kQr7uqDN5byM4WUKnUzRaaXtkNdsV+xGNxRNNRHB6bRbOUw8BQBs1KG+MzduqyfqQjGLkpNElVZEjHh2EGJTkXhlyJJgNN5HMtDA7FdFrJGMvvU4psPl/VicgHwbSBYqku27nDR44o2iOZDKh2TSZS8EUSqFWLaIF1ltWO8XgIVU5CqGr0UPILRPn5/X4kYmGMT+bU8RK+8fGzFopg1ng8FhH2yU2gCBI2Crq5eeV6kc2VMV9solScRiwawMpVa1Svd2lmbBasE+XVZyC4p9aW7jpEqSrDOf18iX7lR7IBMO91c6KgVXIkGhfLSSGaFE95qBmivt5IvzqcKOBjzbcQI8jOnJHSUXOVkIjHxFb8OSRz1TjZZvqsONgk8eyuUopSrRkP1B/S6a1wUlnQGEeWr63NvHUaqTrYjKWGTbFI5uFC5aLkz8SSpwPP2Rec32GBHgsGsHzZMCiJPTqRRW42j+GBiDypy6Uq+gcT6M/0aE48MUF5bFzMa4qU5ufySNJ6pVZXCsPho9NIJzm9sLByXhk9vEqjMew7koWvkcPiRWk0qx7MFAqivZN0wdOYeBTrsFKZTRNlBEBfTxKeQFC20TPZkkRZQ4t75Y84Nj6LdG8UPl8YlXJTonvOkDn6pIifgUNHDh/QFcUGJt2TRG+aVLMAcrkCIgmLNuaIjfP0VCqMep2RZ1VBIoxkJpTBDUbclIGbtB9maVHMlxBPcdojoYYUm8RyORGKx4P67HU2GfUGZgtV5PPT6EvHsXTFaluQYvf4EWFDIha2V2pEsZhoCEByRYe+Pjbuo5dvMpVEuVxAq05XYpMH8xQlPtjgSyWWR+zQy6uTA4opEV/qzTSaDfMcp1WedcdmaeJn2eK1TEJjuxsPQC7sih6xWpo3Dn8W/oDlUtHl8zjf+W52i0tWEzmbm1sjVTZDPKBYTxMaUtKAyLvpnjQ87SBaDWuiPGddeHbH3+kgFYtiYCCNaCKMQ0eyqgkH0z6dkMquRgeLl40IzuF2I1WNRAae44RteErwGpmdKwg859CeTGfWVqwx0skQQqEYjkzk0SrPY8Wyfn2geX6/BjvwhDTVFJo1GcdLa1pCIl4gEY0hEg1hbp51WgHZQg0rlg2I4lYuleH1hNDy+lAp1UQyjQQ7WpDzOVuQBw8eRMhPJnUAff1J9PX3isREdrz8twV9+FEt1DA4mkKt0sR8vqRTNiyHQBuPssZkxB29y1mXV4sFkUHKTBIImiaZBwQN3JOpqHb8fK6gERpryNnpCYz0JRCJp7Br83Z4w7wWWVyVzHXYHxVVS8Czj2YNPKEsJo/uEO26B96gJemy8QqFA6hrOkhUwfiGlGIjyIVKMJrspbzY+81mAGiH1V2bnwFBc5/wVhJBxDTj1MUk8eBdxT9WB16jjRrrajHOXSY4py1tqmQ80lqRcieWj3aTMY/UWVFjROMv+QL6dTXXXCLEOddcjNPOOduueP77ehmeM88/rxPxt9GfiUs2wFU7M1cSSNmbpjw2gJ50EmE2Mqwnmm2lY7GD5bHM8zvC2jCb0yIs5XmMWyA6dxfFTyShiqjqi2oBBts1xOLURjMhlKOwNjLpuDiBsZgfpRJfekOdXyYV06gq5A9hZraoD5nN1TE4klZ9x64/Vyjrei1XofqNY65UMoi5bA2pnjSO7t+n+W0ykVTn2ZtJoSwuBWfWEAjPEzJEckfQi2rVNhyB5kSUBglt1JqUfPsEbynsvVrTuCsST0gDpExDFvykYnn9SGeiwj95suZLVRGE56YPY3i4H4MDg3j8J3eo4QgFqCM3coW5RxhWRzjEJ0NOU3VK0yIpsc2eZexE/jgXI39FGnRj8shLXBbTTdkny7uSHo7KyuH3N4YUFZs6+mhsK9cQbgbjmBpBwxagOmQl5JqbsY3I6dvD52SSWE3QxNwx9w5+DzZdmo9zL4j0wT+b6V5Au9LBxne+FStOOFlTpHq9qrXgOeOsTZ14zIuh/gSCoYBm2bkC68E64qEOQsE4hkf6dcKNTxP26caAkcBbRF9PQkzsXKEocJlOW6R7sbiu1jqIhkg0NWcKEoxJTMsE2ppccJcHybLWzvOiZ6BH9SQX++RkVulbPem0OrSsXMbsymHXymDNfhKHPX7kK2Xkiw2UK0AqzhEcvSCDaoSGBwdxYP9u5Qv292UQjcVEmwuG2V2z2CfLJaCxIRcrFzd/nfUcu0LKVTmHDwb9qhl5W8hWpFlDgVd2PIlIPGSz9kZLmGxXn6RTytuWd+XUXBnF7KTCOpcOjmDykSdwoFTFYd4Qmi9Ts0QNurlm6FqT35EjzBLXE2PG8n74HMm4ke+lovdoHM9O1cBold3ihCiFyMmHzdDfxGQGaltwJrFiA/bpt2nUNZdy5pj7Xc9zKexdwDtr0S6pQgI5UTNNf8SGjPUmcVVKjhWERVeUXB5nr0ig19/EyBXvxMia9WixL2ly+MAr++zzO5FIB0PDabGwORWYZx3XaSOEOmKJKIZHhpBMhHH44BSisaCs+gqVirLy4rEE+jJpzMxMY2ZuXh0cu71yuSnlnz/iFYmADG32eTRpz8TMI4hFM9O56L5KkJXut6wBKVAfn5tVIhgXJNnoM1PTCMUi6uxLhSZimRhSybBqq2K+gvl8FSXOyBMRBAOMWPYol2VodBCHXt+jhcI5eTKTwMxkFn0jfZrCEIOsNVqq7Tg7n5orKCqZEgWajpYqDfQNxAXfzM2XdJ2z1Ko3qijkiugfHKS8BSVqi5tVJCIxeQjlS205yPGlF4o1TM+Ukc9NYNHIAJb39aOz9WU8vH8cL4xPIRyy7B1xBb1+tEiOaDrCrpzDON4zki6vOzl9yFeJi8cAcS1ISjcadkM5TaadnhpBdmfjzkZZRAfjBdj40fkruQaS5FwZyXa9mUTWdT5H9IikBNpFOJvIiz+imdeLmQSfICoSZjQTagG5maye1YUrExiMetFz8dvQv3Kd3ba1ptjsnrM3ndsJh6AJQDxC1ZsHkxNlBHzEAVnwRnS9krfGeouWHaGIT4U9IQq6faRYr5HM22milCsLHK/VmwgHfKKSEfbhuI++5GQQxcM2cHdhNfJO7O2NodOiCZUX5VJDiWDE1/r7M2oK6NhAwgR3Z6lML5+0pguBiBfZ2RLyJeqBoCs/EDR3sEKpiXR/BuOHDmiOPTjUo7qX6jn65ISCAX1PXrcKew+HkS8y1LMl+p3C7okxBD1IxGOYmMlaIJGXp31JU6a+3j4EQ16UdZU3EGeKVZgBR3VJJch8mctV5CNZzo1jdNEQFid74Xv1dfzx0GE8PzZj4DlhFZmWmjGpHHy0SEQENSN5tFGjp3vIXrI1QnSWYIfKm6aFCqEYY1M7xo0jQRjJ0owO3kCMWCDz2i8tSJfd8Wpzc307I0ga3dj+18gVzgGZi17mYMaz9HsDSCSieqZUaxbzBbTKNfT3xHDmcAzpmAeDl9yAgWVrBPQTjqqXyvCcddYFnVCoI2fboQF2n8Chw/MIBFvoSQUlDyXzJNOXQCweFI1qZiaHVIK/ZpAIr7l4yC/ssZArY3oii3CC8k+eVKSf8QRKaBFMTBTga5cxPJLSxykVqzJC6ulPCmOr1m2HE0xtU2fi5wiMhp5eFMstvWh+bDYnXMgEVzl7mJ2t2EhPhAZ2xx7MZhsYGe3DgX37kYrF1VGnk5SgklBrcW+aEcsyma4KHSQVFkQctSoIhzWqPMSbLEXqVuf4+HOXrJuFVwgDTxlFq3GMFrQ45jqhGa8H89kqZuc5zqtg8egwFsV74NuxA08dHsdmGRiwlCF7KCitkZxtdUKZ2UGHTpw0evK1USs2FHRkBxe9HimO4uMyYFkLsrta7BZ2f9nyMa28+5eiiB1bvG55uXLhDYtOjYqJ7kwobHaFTkjkPDttXGqe5uRqBpBMhESYLucKqFcqCER8GEwncWpfBD2JIPoufjv6l6zU961US1Iles4499wOsa14MIje3qg6rb0HphEP+9GfDko5R8crchlJpuCCmZ/MIp6kdjos/Gp2Oi9QvVyvoJgtY2Yyh1jKTlsaFfl8LfSmo6i2PDh8NI9UuIWRkZS60Px8RU+tpy+OcDiCfLaEcMwvMgBrOzZJQyNpYWS5fA1FFooIoH8opUUyMZ5FNB7BdLYi6j21GjEasEa9yGZrGOhNYXL8sPBCgrH8DOk4o3Ahz0YSOAjqcu2wQRjoTepEzmVLanDYpXNyVSizbiUAXkaxWEejXtZIkJgmQed4xOLqWOTzufC24ZRnfr6kk2Nmlv415GuuwGg8itarr+LpI+N47vCUHDWoZWa9Rb0Ozz9eIIr2EUnZBTJ5PPIt4ubiqc3VVK7UJF2uUWxP8q4Dxq0bfuNiPHaydZ3TnC7FnXS26NzKW4gNtFrSTGEVEe3cH4xV7v4MZxxrjY27sj1BJJIh+Jn8WqDWn7eXF4OZPpycCiMV86DnLdeht28pGuxGAyznGvCcuunCDvFE8kpJleJUZJpjw2gIqQwnA2HRv0hY4OSEMWCWasCrg6xjj/kNyo2/pQfGk8I0LZYuH6JhEq9vkikKJA0Ai4bTOomoXyGunyYDRWxrGhixcyMxFmK3+ANMh/JjJkvIibQmoG8gimqZVxhj4Zq6Er1eciwt24WEhlKpjmjEi1oxh1icNWJAp3wmGROIS1IHGS4ExmmmRUuYTCIucJyTF6JyiVRSC47M+Xg4hEKpjGqlqREcG59omKH3dDEj1EHWuIHbqQTTWsnyqYrQMZunBqeJ5atWYUk0is6rr+CJw2PYvH8CCIVQb9WkmDRWjNk8GwHTMmMkc6VMudlAKhkX/kgmDhuBQqGIipJjOWP3oFQra8JijUj3mHQM/zecnu4X3Sl5bD3aSepOQJFvXXqCgT4LX2hSBXePd6/7rrWYx4dYJADUmJVjxnijmSDCyQxOTvqQSPswdOVNSGWG0NTmppC1Bc/HP/1Zwqnw066E3jsMP68wpZP1GlkcZGzzrJN1rW0uySvsiO5KI82jxYtStSgNr5dJUfRsIWeOGpcmjZ3M7ULQDPP5yLyWfbWlZ5kBKjkPBmXI54ZThgZTGJwxvsRAPvhkmm4QRLFWw+TUPNpNskio4CNvz3KgKa/m7Jk1ZDBMprlXp6IcbqgpJ+ePfk1BxsbQyMonTZC8alq0mTOyB48sQqs89VjWkewhA66AX1/D9leSXVmxeBENc8fbhIR1aaXRlAX0ytWrMMwQyp3b8eTho9i8bxLNsF+gfCaRWMib5ufgMyXjRxgkNe0kaDQbiJLsQNIKdVDMCSyWlOlNkL2bod1oV9Gqs7yxBeku64XFZFfvQjno1u2xq9zQ+WONjysbnSOGfRvr1F0NaeJW+z7u75FuR88Dpe3DitEwvKE0Ton6kBgOYuTSDyDEz1yn57zxNj1f+853Orf/8k5UazUT+4tHQuGSGWgqjo0CJBFJqe8IIkJ1WsAWFU8ikgNov0FQNCQ3VqPJExPTwuAeJ0pPVk0kZDkpsm7lDJcprgVdyezISIClNrlbfPPLePIEYxFpTsyxi3NeLh5CuiQPWOaKBPXUkjBDx9mGMKGUaaVkujB3RlATA3+aLhtGOc/8fEQi2TwQ8rLXpdgLeWWzqzbMlQli1KswGYvNLxEEQkrWe1iQEScu8izippM6zVR33PDxeAzR+RxS43vxxOFxPH9gAg3lRtJYgFbTMsmTnkWSX8k/bNxXLhPSaWqixQkZS5R6tSKwnmYNilWhzaEC4MsGVr/hr4VFuLBwdCH/j7+69tXGCOrWkXZlc6Xpb64/6oYEdJsdXZTuu1HYQftFzsBI54v5vFi9LI52O4l14QaSowksvfKDMi3lu/L66WHvheeL//xPnTt/fY8KfL5MU4VR6E0w1sJ5dAqKAWPxveuWrYYv5MXBI2NSs9FMSI79piA37KwbT6fsFbuGmtRcELR315sEcwRd9f5o6Uswlao6c1vS6SlpCGsqK/RZMJP8qrGbnBFYxxCkMfBYGXvmDGfkAcJLlBTwtKf8khMRt9EUx9umQN4v2r8ZG5hsVIZS1GnJnMBMmUiDk2cNfzrndSTGtCxGePInUK6XjWXNk03jNpeGxc5ZESl1hGbGsc5fwB/3j+PFfROo+hl53NTCVqIWZzRyFZZ03k4jYo48BQNeROhH6eo3ljZk5vAqtyjimCZL9Up+IZS+60Rn52T3FOx+a7NLNDjSrTb1PZbnvbACXe24ICHxwMaVhCKcF1L3bOSXBkm6IADPDcUSJuzF6jVJlPNxbIi0EMxEcMK7PiodTTtEFzoz5vR84Rvf7Nx1+91okBzAaYNySpwnOK9GYlw+H5qBFoJ1L9586Zvw9huvwj9+9bsYXbwYzz3/vLn6O6csTiqIl5Elzm/Dq1eWID6gP92La69+M3bvPyTsjDPqP/3pJQyODCA7m8PJJ56IHKlhqbRgFT4lXq8H9o9j2fIRbNn+Kvr6+7Fz30EMpZLqwMenp/UgFQrkDVjYo8IkbUFIHqoj2VwiFOnhfM0VqUEupmxLyNXjojTJqYyVZEpg0RzaIzyteQO46BCWOXUFu9uyWXXa5Zg7+DJycxNK8lJOD4v8Jhco1YkWh9ffrOI4TOOJAzN4af84yiRMUDNOriXdhSny4mnrrsxu3iMnRBTDSezV4enHgobNDGUObVQbHIWmtEDKtSI6NEwQxOP8wx2QbXEftqG769PmQO4MdXe5WSiyBLHMwmPnn1B0m7ws9On2bK2k7CBEBrpyF30IhT3ojQErVqZQyEZxIoV3KS/O/MDn1KB2/H7USnkjDv/tP/5r57e/+q25pNLdQDWiuV/ZD2F+hDx6R4eW4OZbPozf3PMgYv4gJmbnUMpToxHB7n0HNZPs72GA0Zij1jeF3y1ftESLjDy9y6/ahHPOOQv33/MACrUaNj/5Ik4+52Qc3XsEV7/9Ctx790M48/QTMT4zh/XHr8bBQ1OYmZrA0qVLsWzpCPbs3odf/OpOXPvWy/Q9/+uHP0NdZpiUXwbQ05vBLLXhjCB2hlSMx1XeCytVLgxlf/I6tOB1HqTUMXdTCbpjPJmv8vcqNs4iUQwjVOsr9o1BISxbgrjkHZ/Ayy9vw+Sep9GinkRjP4txkyZFozgvUr4sVtfnsX0qix3jWVQDNIJqIUKhlNygu0mrZggqK2f6XhKKCpAlZB7fXOQE9QlFyT6GVzSvekZINwmfmUGW/HTMd8YmMAvgTRcBssS1LgSkdA1XX9rvs8ZF6W4uJcJWhk3g5LKx0N9YCGmMJZvEXz7EQj6kgj6MjkRQqsewLNxEI+rB2gvfAvgiYuerpKEJ/he+8c+dO2+9SzNaWTAzjUmnmvnx2JyVjUQA559+Oj74V3+GH/74F8oFXNw/guM3rlR9efudDyPpD+JNl5yJf/7ODzQ7He7vxcVvPg8rlizF+pM24IXntyEa8+OlLbswMpTExGQW+/bsw0mnnoqj+w7hkqsuwk9+cisuOu8UHD06g3PPOx0vbNkNT7OGiy8/F48/vhnLFw/jhz/6Bb785U9hNlvA97/7nzIq6k+m8cGP3CRS8H/8x3+jWCmaRbQCmUy3ISNt84XRi1OtpuvVnNQoqrLD3BYgF4d9D9f5EqukfYtLk/V36Bhn+F4kHscZl/0lDhw+gvHX7kerWnSv37y2uzAJhWP+9hzW1cuYbdUxka8BgbDR9VSHWIosMU41ioRCWKyKfeMs7FjX8wpX4gHrUzYvLrS0u9hYXiiJjO/RXOR03bJW5iaUqbhLZ7OALReFbAQJ2S6qe6UC0uyiuSn4V514q0gaNhJUjiGbTZUYls5Bcq+/2tQpSW4BKXLJ/hBKFR8Ggh0cLpaRXrwcif5+0IuIZRh7FM/NX/96567b7hHtXUWHSL7mvciOk1LNdctX49zzN2H58lEcOTqJn//ydqSTYXzu5o/gwUefxeKhfry07RXR0y66/E34/C1fQzISw3tvug4P3Pso/v4rn4M3GMRP/usu9PclcOed9+BdN1yFJcuW447bf4f3f+g9eOapzdh0/hm47Zf34rhVozg8OYdzN52K3GwWhVIRiURcgn3OSO+54z58+gsf10P64he+KmXj266+DG+57i14+JFn9D2phGTfxmQtgrQiijqvftZHalb0YrgQbfZlS9S8vTuKw5Dnq5mi8jBVXeUsQpTVYickuxvO/M+56n0Yy3owtvX3qBTHNLliZJ2rZ9TI0cg+HfXhoqWLcfdDd2P7WBbB/j5R4Wj1jIalvQbJw+S+UEybJVnMFXJIpGIaEpDd5G16UKlTgz6JEokCuiLtFnVGe9p7OhfdKS2rQFlmu97N4Yz8bVxW/H20rKF5qC3IY9f6MfDHGhvpZ2QJ/YYLXGNLIEpdOiUYNIjIeNEbC2LxkggmZ6NYiQq2TdWQXLwEwVgUyVDY7PwiIXg+941/6Nz5yzuFB5JQQRKnPpCLq40FE7j4wnOQ7IkjHIpi+ZIRDC8axjNPPo/j1q/Cw488KYHUvtf34fp3XiPWzb33PoiN69fj8JFxfPDPr8eKNavw4rbX8K1v/UBYGaltiUQCiRTnylPoHxpCpVJETzIlEgVrJIr008mEiKflchGVchGDowMSKxWzeYRjCUSjASnpktEgPv25jyCZTOHfv/9zvLZjh+li6KBGGEc1no3gBAXRJUN+5nw5LgxeTREvcmc1qAXrEy5rAno7vSw4yWwIZdUnJ+QQFh13Js688CLc+8Q8lqVnsPv5u9Fo1kTdUvQbmzv6JLZrWDqYwanpJO555G7smioiOjKEqdkZ9PVRK05eJjFFO8k4SiRAzxN9anoSqUwGEUpOmUDRotyjLKODUiW30C13azlBMgsLz2q7Y2D5G5prHXTU5ZiNi8a6JFpwLiwXja5fkLvH3TI3sLxbT1qqmtXtQFyNKKUVHgwPB9Eb8yEeCWK+EcXKWhGTtQgSK5fJOzMWJkGYZ0YTnlv+n6927rz1d6JcyQ5TiacWGSxc0BOUeo17jkZT0WhQehCd2o0mwtEgejM9CHJq7glgbHISgZYH55x/hqCM93/4z5Ar5vF3X/wmjk6MqXvsi8WxcsUKTOfm5bdz4YXn4YUXX8bevQc0sx3q6cX5F5yDA0ePoFWhiUAfntmyDaX8vLiG5597OgLhGLa+8gomx3M4+/ST8MGPvheHjhzB17/6LXgaTVx88QUiERfmC3j4qafga7dw9WUXo9ru4E9PvYBKkwxvM+1XcpXFNlk+jvBQ82Ekd4ovX7F3zohUsXcyUiLty49w7yhiK9+CQiWGfM2HS07z4cgrf8KhHc/IU9t8OQ3kpmR32fAgNkb9uP/RB7Av20JwqAeTM9MYHh1SQ0hIilaFRMyoXeKC5wExPT2LoYFeGevzOqcRVL5QFCG6UJy30/qNc0O35t4I91gjbZWkueM66Mfj0S3EepMkZPVfDviRz1AX0DEowtqLhRGihSoZXm2JDwkqLhmyxXHhEi9inSA6uQ4amRRWtMqoJfux+rJLZQIRi5F6SOZVDZ6/+fzNnfvvelSePXJn5d+p8dAxL78NrXyO8WT95u1gKNWPN110Lk45cyPGJibx/Asv6YHGAiEsGR3GW95+FV58bhsueNMmxOIx7H59D/a8vg+/vP0OxMIx/PD//IvYQnff+SD6MklcftUl+P0Dj+FXv/gNNq5fi498/P24577H8fq27fj6v3wJB8em8I1v/Bt8zSY+9tfvQ6y/D7/91e+w6vg1+M0v7sTf/M17ccqZp+Nfv/0jHNq5Ex/+q3cjM7gYD973KK546yX41Ce/hEvPPR03/Pk78NDDT+GhBx5DuZS3q1ipWeZDxGkUT0zWRMQ8eZrzsGgqbUL5COqcNSSgII2sIE8Aq8+5EVvGFqHSMsunk5exgZnD/N5HMTZ+0NjZwujMtWHd0j6s8rdx3x8exaH5MoKDg5iZncHQyJD9ufJQIpeSrhX2PXlxHR0fx8qlS4Tb6et8HuSzRRw8egSFYk4YpRmq2knV/V9bT8fm0d1flGutww75HEYWj6BYKqMwP29ltnMLNtjoGGLZXeCatzvzTPszbdbN9RLzepHqAJEYAwY8iJaJZwP1dBzrQx1kUxmcdeNNugml6faY26/nM3E1bCoAACAASURBVH//pc6dt/1eongqqOTVqAdvhF/zxKBg3dKpMskkvvblTyMz2IMf/uiX+NPTz9oUg2M2fxBXXnkxXt55AMetWI6b3vdOAbZf+eq/YMfOXQh5grjx+mvwtne+Fbt27caD9/0Bb3/7mzEwPIJv/sv3MTMxic989sNoef34h699Gx94z3U4+/yzcO+DT+K2n92BT33yJmw84xT88Ae/xGWXnY27f/8Ypvcfxde/9ffYd3AMX/+Hb+Kayy/EFddcile2vC4JxL0PP4Ndr76KD3zgBpxz3ibc9ZsHcN99D1nWnwUsW5XVTVtwExxRqYQEU+9itWOXoiU/RBXuPlz9tuswuvYs3PHYDA5Pd7Ck14Oz1mfgaTYwO7cbTz9yG+inbSGhlh945vIR9LZruO+Jx3FgvghkMijm8xgcoroxYrUtkxw4DpTWmc/Xg8nxcSxdtMREaLRtRkve7ONzOWGwxcK8kJKF9bNwWh67t7vzZvswdlryZSsprNOS+pOanQW80U0ezX/9DUeuS3JwQLENLNwfzKYs3vEiTfgtGEDQ58VwMqSGuRaP4dRIG9XFy3HSte8RU5yTLkU68zl/7u//tvOb/75XSjIW4ZqZOjxJ8Q+sJRTSaNfbGSedhK987RZs2bId3/r2j5AvZvV7mrUO3nX91dh75DC2vLQT3/vu17Fo8SgefOQx/PD7P0HD28DS3hHc8sVPYmTpcvz8579CI5fFh//mr/Ds8y/h+//nx7jg7NPwvr+4Ed/737/A4f178LnP/DV6B4fwtX/8AQrTk/jX73xdc1tG3/3v7/4H9u3aiy/d8lFsOP1MfPvb/4m9O3fg05/7KBYtGcazz76Ehx54HAf2H5AE4q8//kGsXrcGD9z3B9z+qzuVkcKTcDAdxXHr1+PJPz2LnkQC73n3O3Hbb+5GtVjD1VdfgqXLl+D73/2JOXYpfcGCjgiYxyNp/MXHb0bfYAo+bxP/9L1X8YF3bsDEWAVTMyX4wh489cCPsXbdIhkvHNj/uiKRz1s1jEStjPuffBz75+toJWJqSnr7ehUDTauSlqxi6goRYGnAC3RybBJLly1Bo075qRk6TU3PIZ+bR4C67EATuVmGp3LaZC7Axnl0tePCXNrKB+GqDgiinoY4p5IhaFylsaNbYuqkbVwsHQ5JwcSmnTe5dfB2MvIvnt4pzvc9Xrlv9EUC2LCiD2OzORT8QZyRaqFz3Ck44S03KHIkngyK1kjjUs9n/+5LnV/feo8FVjKViT22/MON2KnASRUeLFJbyPSm8cVb/pfUb7fedg/GDo4jFPVhxarlOHjkKHbueB2JcBS33fofaPv8+Nhffx5NOmP0pRDxB/H3X/0ctu/aj3/71g/wwfdeh9POOQO/vPVOPPX4M3jPu96Cc84/F5/4xN/hgjNOxrv+/Dq8vvuQmqFLLjoTN9z4Djy/eRv+7Zvfh8/fwqoVS/DVr38R+w6M4zvf/BFSmSBu+cKndL199C8/o7EUo5U3nbtJZvRnX7AJv771TowdOYSxiRlpjW/57Icxly3htl/fI7nE2669Ci9sfln+QsetWY2e3j5seWkb9h845GonmiMFMDiySBOIa97xYfT1pTV63HtgDo9vqYKGHiv7vKLe7d52J1YeN4qjRw7i0J6dgnEuWr8EmJnEEy9uxvbpImqUsLZb6B0cNnkBywNXy+pK5PjRC0xNTqNvaMD02h06qjUxNz8rfJIcAM7gi6RxycXWGOZvnGG/8dQTmrWANTseRxeJlK2zZdkcm4Lb+FCNDL+3W8gGnLsFqa+37PQkfIh5gEWZBIYzEWRSIRwm5hqM4YyeGrwnnYXjLnqLXEzow0SBIKeFno999ubOPb97UFgTHwp/CCZzEkcywJ7aDjO9VGwcvGLmjC5bZEyTuZKQ+ImZeTRrsmPS112w6SwsXroML2x9BSWmyjZo8+zBJRddiM0vbsG+fbtx2saTcOHFF2D7jj3Y9tIW0fvPPvs8vLxtJ254+0VYs/44PP3kZjz04OPSXFx3/bUi1f7p+ecxPT6DarWMj378L4SVPvTQk9izazeuvPIirN1wPJ7+49N4ffd+HD58CFdffYV8K1OpFHa+tgvTs7OYnpyStubG97wDr722W9Y8s7OzuP7Ga/GHPzypDj8aieL0s07D9/7tP3Fw/2GXDe1BLJbCuVe9H7tefhJXv+3d8PijYiExeuSOJ2fQl/BgSR/n03lkJ5/GSaedjsfu/x2mxg5IR3TZyWtRef1lvPDaduymB2UihUq5jJ5MSmA7SyYypGSrp6PJvMoPHx3H8Miwuc+1OsjlKRsZQ7FUcDgiXZCdLaBY4M6Q3BWUdig6PNKVhWb95yZzbsEZfGSRzTbDduxd6W5cJ+3gIA0GFD3isB/jJqHH48VgJISl/WmkkzQGAI6MZ1EPJnBGbwWhMy7Aik1XulBWcyqpsKn52M2f6dx958PiLRrrgce4TTNYNdDGWOkHmnoYyKTu08NC1GzchPHzARo/Fd6AAdAq5Nld+cy0SEw/klFltNiR25hs5Th54PUSDGDtyhVYu3oF3vuB92LH6wfwt5//CgJ+bhbbFPx6smqY2S2pJnObpZQjk8fcwmiX4udsmHEcLr2Ll63SuRxdnwW7nLqoDxF8Y4kPrLw9jToCoaBuDNkla9BryVpcJASH3vaemzA2Pqb03HUnXKwRJPXiOycKGO2L87bF1NHncOIJQ5idr2LzU79DvpRVeNQVF5+F2ad/j1d3H8RYJ4zQ4ADm57MYGRgwWhmhSIrvZXxPvI81vB+v79iFFcuWSjhFzdLu3fsl7aD5FN+BJK6Kx7Prk76eEmUxfa2j4GPdgPLmcc7GGqW65FzhiqIjuHhA8RyPNe6yi3a5MhorSjJLmau9F3XuTLL0AMel0ujxMD8ohJ5MDI1yCZPZMlqRCE7taSN63uVYtvF8YbPMIKIRa6VYhOdjn/9s5+7bH0CzRhihKaWa5q+yprNwSzE/iHu5C8BHdg1hEaezsDmEJQ2oylL0rMlHRVNzu6xLyVfil8RL9BmnXtfGerTG27BmNa64+jLMFWv47R13Y3Js3Ew5Fepu2JyuDc6c+Wdpbm5JVV3QTTl99N8R6Nu1J3bBmoRrusI6zr4JEruJmJINNK2xr6WemRgm9cSuo3Fe4B6s23gWTjzjPGx75mGEIkvQP7oenmAShVId9VIJ1cJR9PXUsGLNarz0/FPY/uKzFqXibePGqy7G7nt/g11HjmA+mER8eBAHjk5i0dCQAeJ0G6NxAP0fXS457e6e2/wCTjzhRNWv1WoNL7ywRfZ6x69dgTNPOxNPPrMZr+/ZjXq7amQFnYaEZLp/d9CTbkJrULqYJRcV2d30aLTW223E7hd2u3StUDNh1cl6DP10JIsOEvDg+J4k4mT5+H1IU+teqmCGw5dwCCf3+JG5/DqMbDhDfFlyARoUedF2+pO3fLZz1+33KWqWuJbyrp1IXaM1uRZwATjzepIUtCDqtnNNvGnm6zI7ZzFuYzr7XLZwafrOI1RNkihdPul5zSCdVxMtRbxIZxIIhcgcpz9hwaAZF1FM7M8wW35/Fz5pDtx2Fbkdze/V9HFE53424alu4qLMnmM5gV2gWyWTvLbN+EmG+87mWdJRIg3u+iTpIhyN4PTzrsDg4DDqpVm8/NLLGJ/KSWxPL6DVG9ai2QlheuwQtm7+o+hvMogKAO+95mJs+/WtODA7gXwojcjICA4cmcCalYsRTSbk7CDFc9CebxfQfvyJp3DCug0IRvxi9zz37IuoVMoKYvrqV76Mjaeegn/+xv+L397zO9kHUmzHBqfFm4w0O9aMXQPSLi7E5iMcRqYnJccQxrS4ec8bFtv//Ec+bWrcqQXvXvndCRa/MtXpYENvGsmwH/4WveUj6iPm6PUUDOKkngDSV78LA6vWCd2g3KNaK5s85DOf/9vO7bfdKVcruWh5g4gFgiK/Mq+GjyMaCsoSzixNgEQyhlqlJmEUPSEt34YnjWWVeZhrR72wmMZdY1/zxObIi9tXZyJHcdxp9BiXx6FF7hKTYkA6HS1odiQvQ9ayvDR5ZbZ8RpJQlBmvI5cu1XUL5fVthYSuOmJSFoxllFLrGJ1fIY00Vf7Y1lIZ0AXKjfvmyMiWCqufh3CRj1LPCE5hrbzyBJ0oLM5ZfjD+ZGryCLZvfRk7t/xJz02gMZ3fwsC733opXvjxTzDWyCMfSaJv+XK8fuAw1q5YqYwe8SAFNTkitDYU8Menn8FJJ5ykCS+tW154aatEarQyvGjTufjOD76NmalJfPJjt+DJF59Hs0p3iabp54kSOOddWq0wtq9O/yWPBxtP2YjJyQnMzWb173SNu6GMBTNZly6M0XFS+TOS4W3XjU23rNb0IO0FTuxNIhYIIMjPzPxFnwcT5RrCfj/W9nix4sYPIDi03DY/7QqrDZMwfOLzN3fuvPVehZlzQa5ZshyJTBgN6gToP91sYeXSURw9Oo7ZfF6eildccgGefvYl9KQYyhnA5i0va+ENZCje96LGUrPV1mjw6MSUeUfDi8WD/TJ3XzQ8hK1bd5gwSVdxG/2pNFYuWYTxKU5vaggzqsQthlwhj3yugDWrV6FSrignkB41uXwWgz39mM7n1JDEYzHkyyXtXi68vmQa2UIBi4YHMJfNaQOxHZ2fJ24H9KTSmJrPor+nF/OFCpJBn+JLrAMlxcs4mN15m5UfFgXXbfKIU/b29CPdP4IzNxwvdeTOg4ewf3wPSjOzNoJzwnqiN6FAG++94Uo8/b3vYsbbQCGZQWx4GFPTOSwbHYU3EhKkIhienYBLfg16fXjmueew8cQNYq2XihVs2fKKEmYZfPUv//g1XHDZm3Rb3HHrXfj0l76MYj4rBpAlaFkdzwXGJArCO0wxY3kVCcckjitKd24xwu5CdxVkFxjvYpEm02BOuWynjxHXdBv2e71Y35NA2AeE5TdOYrIPB+ptZDodrOkLYvn7/gah9KD4txT3kcLIHBvPp79wc+e3t/5esV50Lzl13Uo5uS5dvAi9vWlk+npRLOSxZHAQ23bvwWOPPoMzTzkR+44cwrp1qxGNJ/Hr238nvOvi88+ExxdGi+ZHnYaMBebyJew5dFA657UrluCEjSdo4fqDETz5p83Y+vI21YOZeBwnr1+rF56MUVzux+RUFlu3vYzTTzsBe/cfQP/gCHoSKTz5zPN45/VX4c57HsQNb30znnh6M848ZSPypTwef+oFhKIRqQWvfeuleOSBp3Hiqcfh0P5xrFqzHOPjU9h7YD/6Mj0aX7KznZ3PY2psEhvPOgmvvbIToVgKfakItm3biemZrKZVxvyzuGByNQJNo+Wx9lKdBw+uW7cOy5cuxi82v4SJwowIx0ZPs46XC5Ls+w998B34w9e/hDlfAPlkH0IDvSjkqhgc6IE3FEZIXuL0ImIKrWR8chh74ok/4cyzTpO6sFio4OUdu1HIZUVu+da3vomTTj9VpcnUxAzO3HQxSsV5KSXlOGIhhDr9RhcvQn//IF7a/LzzcbZxoGhqOgWtPTGcyyYw+uduiKecdyOo16p2bLqbswsLDfsC2DiYlLcP59cMHUhmQjhQayDdqGPtaBQr3/cp+KJpHUoWRWIRxZ6/+OgHO88++YIG+jwNiWFtWHUc5stFxKk4bJLU30E6mtR1ufWVHVi6eBCFYlUEin1Hj2L37r2qczauOx7JniT84YD0yU8/uw1TU1P2WdrA8GgfBgeGcPLG9Shmi5idm8MfnnhWV/LJG49DIprA1MycRnKrVy/DxOQMDu7ei/7Fo5ibziIeDSHR04vB3iSe2/YaCnNzuPZtV+KlFzmmvEB+jY899jTCsTQy6SDO23Qmtm7djnRPn05YGkmVcxXs3LsHYX8I5124CfFIHC+/skvWKKeftRFHjkxhx46dOH7DKvzxj89JBGbnA4uMLl3ImC6spZWMyEbI78Fly1dhspjHa1MzKimURKDrn6eTYtPF/vnoxz+I+79wM+YDHhz1x+BL9UiQRfGZN8JUWi/CJDrQd9zZKHPC88LzL+G0M04VDkiWz5FDUwhHYhgeGMAN174db37LxaIClvMFLF97AtpN2pPUZBpqKVwd3SIDQ/1YunQl/vj4YxbC5JzK1Mi4BdkttWxw7MB1rU9bvKFIGNVy5dhQUSFOxppaGvBhQ09KuGg8wpCqBpKZGA5Wm8h4a1g90otVf/5x+EIp4216zDZafMhrrrygwyuArrIyZ2d+ofQvDCGn1ZrVeuLQMVZB95lNLIhdKmtPfoP0EqQ2ghZ8NNNkJxY0GQSLa69JISgTVXoAPbGpIy5ULSmA3oiBoOlVWJBTNqk0iIAsTDhGI8mCHpH0xJmdn9RL7u/tUTGe6k2jXasrwoLh6fx64oi1Skv+jvz3nBrwYJudm0UkFFQUHt03eGVxdNc3MoyZyVkRReZzWbRleUeE0kIxeW2yoeFVxWxpTrb4EllL8nPHIlG5ogng5deqXLaMH1pSszQJdpr4yw+/Hw/93eeR9XdwtBNEI0zyhA/pRELXZZClRZvJDK72bdPFzId9Bw5h9bIl5krGMVytIX9y2h2uWrMWl19xlRZLLjuPr/3Dl6U8ZNASzapY53NBRsIRJfw22k3ks4z468JaTbO8IS+U9SubO1FBTZoiaMdZrxBWKtSbiAUpKmwgKLMuq8O5qHrrbSziZ2pXEY9FFUSaSIWwv+5Bb6eBpcNxrP3QZ1DlDaJRLbVapjDwXHP1OR1GYciTUIHlVLlRJ8HGhhEgJLeaHkWh5MwKDFJYJeTLws2JY8GDfLmIEh14aw3pklP9SaBJbgoxMp6+3Q/phU9h7NaUsJEh4EpjgIDPfHmMcMqTlQbvbGcsOYw72kcsxm+kUU2T1JUYfODv8Oc2Li4nFfZncuprjhPiO3KTNJvWfWq5ERymg7hhqQSdaeki5j4nIIzB46/TjJPnpJK0fGgo04/SCPMn8rf8qJJypimLDzUuBP4Ocp/55Ni1V8o496RTUd/8LHIBD+pDo2jHk2IE0dtSr0hQgmVai/jarkqWO5+tYfEoLRHLaLPe4sEhyMsAa+LF+sw0Lm2QpU6cmAuSi8qywblsmsJ0rWlkM8LJlpBYjixlWNoBXSBpMsXfKo/4lp1gLF/4Dg4fsXgVhmsFndxCgH3bi0SxgdFUEJ5KC2E6/3pb8lQ/4Amgt5bF0FAPTvqrm5GnO0mzKRZ8KBowcsXx61Z2SDPnKiWnLOChPzYXjPFbLEDdqP7KFbQUPzGKpQLkwra4OmOXU1ra5OKwHdWNUmV36ueRbAgf2n76F1ropEAWhTpzsfD7Wzyw6YrVxjl9iXMAIwrjimn+fnkpsutWdh4fcEusHV41yo2m1lnjB746h3fQrYKIuizkaEPdUDgmtUA0wqNTh4YPegl8HhSI0d2sg1bdgkGFlwva4kLumnqazw5NBxSiJgzWmiNCNGEAi/0h+CankfMAk4k+NMh2kcc4LZ4NF3XjBqe+IsJBzTvzIoMCwIkiiKGtG8phrXxHkka66YqbVHMKYrFzxHzFPbLcQ0mJTcose2fq6WXDR9ODus3UXQKu2OWukea9QXe6gM/St+SPqd3Ljd5BX72BUZ7cZEMFGUPcQSDkw0FEMdzOoXcog5P/8mbMF8suj8crXyWWh55zzz+1U5rPokbVIa2E6f6VKyEmtjspQw4kdmHbqqa6MWzW8WvhUPJgNbC9BBbX/DBOyueM1lkWuFvfZ8HgWh4OPBeY7mAYcQ1VW9ti6hIFmINtQiJTOLKOMwsVZ6okeIcP3mV32+HgiAHEJ6G8GT8nMc7QnmbsEqO1ScBjI2KBRPzk6l3optbySAte14DCRc1Z+LLjFdrvsRAlfqg2msEQ2gEXQErSirTZHawoUvviRa5Sx1PZEih26IqomFLG3x50QLSD8e0ZdRWZHb4Xq+x0GKju63a7ln3oabP25Y3nlTMb962GCl0gTsMPW5wy8FM2OV3VLNND2Tiuf16oId10ULweTeE4MjQ/c07JohFaIXYwXG9hKBBGlMGifiAaNjuaI8EolvsKSPQkccZHv4zDY+NoMHfIz8Rbs/bz3PT+d3YOHdyHWpnxHBUUyRaZLFoBztPK+U7yU1O04+ApW3zuP3p1vD4l3TAWK7+WVwGv5a4TFy+6gCzn7Nzj4qQSmupdyT3eoGGzR2X9nXizzpaO/6zDXIE+jmeoncsFTsCb+GcXBOckx14adzv/ECaV8RsbOG/4nk003LyeV5Tm945DqM9hVyEzaLjB1HOSdKJa2oiuXEj6rzC8Njr+IFpDffAGlalqN4XXg4FwGCdMzyEb8Wuq88hMASWO+Bz13ww/jy0em4YZ24c/g8B6PXy71rUQ9eztthEEYACma0XsKUrKy9pdWeBmw6crnBuIvQFvF7qGsNbRhrJNaiMdOxp1vTs5hFn22Q/NdUCpSyZBq8M6RtpN9MMvgR9LBpU/6OBwOIw1oQpC8RjO+l9fw2xuDu0Gs3sq0gvR9cPzyc99pHPk4D5kZ7IKaJw/MonmxDxC7irgrECLQGvN3K0WHp6Io3bq6YdV5Jp9DVcdF6QdnPbyxAd02mBNIARoc6e6memC/Vu3RLaFZvN8WzB8DAlSoOhzwxKDsleeeHyAC5uEO9hJDhageccAdxIR+9qFHeC8axzK0SUQaBp5DHvr6o+5EWTU0T3huYgdXGmVtTlntEf7hdMy8VXNRzCIgXgCK8YOYKrekePvo3Ru03MhLOTCKt2216y9S+pyo1MLK+bP5JweuA19HixdtRYnnnCaIj5Yw5rnppU4utbd82Bl4Yg8OkEZDu/wfzSaJTz95EPI53NO7Widud2CtpHf+Mz4vSXtkJlDC5l4TL7qixp19NOqOsz0hhriwTDqwQ4OxSM4JeaHNxrAqR/5WxTKJTGDSJ+j9bXe9Re/cnNnbOwQcrMzKGZzGD90FI3xOYQ0FuJMgp2XKLsLk5cu/YkrhUCyNqS8Z1zms3kOOU8XmqQYPUlhjzqxrDrVYnVz/u5is/PK5tJmgmkPglMcyQYIsqp+8yLXadMXzG0QR4jiSeeER1ZCGDFEJSTFXfz+AR/KyYS6T1kfdOf0/g6CHR+C+So8SpywBcufQ4e/TsU3+N44BSMXIz8LFYh8cTWPF0l2nssWwxcOykGWI8VgKIaRTBrDu7fjcJEOvA3cP1VEgeeO+7y26W1g6MwZHVvbJl/allq4bkKiBFcgFE0gnkwh4GEpQn9yu1+ttuPfbXbFG8sSYq3U4InL70vEgAFaZK5bw2rMry7r/BgRzZ3gcjOhhpz2OIqJR4YBSwBG6jVkfF5NZThqiHE06GviYCyMMwfj8AXD2PChT6ne5OFcKM2jVC6qpPF89Z+/1JmdGkdufg7z8/M4uGs/GocmEWXBq93nJJlaPexgrLYilV+LzB2X2oGOZaJL2qg+qltUwzmRlTA5MpT1YrvqOPeg3azerqQu48jo+3zRNA2l9DLGjeD1ocDuv3uCavGahtm4O3a62ClhdapOIP5aNILX4mHVLr5oQM4PzNHxtujzWMG6RhveYl4EE+547jiZH6hUcDX0MUagPicVod0mRt4+8TB8K5bAHwurfqOBPg2vekIRDGzfjj3lKqqFOu6bz4LTYyuFukeQO4ncZukWR93Rp/6/k164C8xpbNi0cd5v+TIin/Ba55EgsoRtGl4l/FwyMVUHbnp8CV/1D7YMu9nbx7BvV7JJkkunjjjSqSTm56aVYpGIRRD3hjBULSJFHbo7Tokfl1p1zPT1Yq2/hPTICI5/36eM9Ewjr/y8xczwtP70Zz/QmZmfscXkAXa+uBOVPUcQ1ZiJEIfZCC/U3XzVVOqpW7PHaDWJNTd28tkiEnuSc2gncDIGSfeKtytYXog6TW23SrfDB+oWrDQ96s6tk+TVHJVE14MsJx+q9Sz3T0tPC8++nhtHsbruVLFM7jYa4TB2JhmVHJN0d++hQ8JemVCWy+WwvFpDhMFB2oBWv6mSEyZkBA9d16wdZQdj9CsynnWy0yCfbm5rliOYiOiqpqlpOBxFrz+IzCtb8XquinqxivtyORTdZ3iDd4TdHsfGw27Jugpe7CgrY9RAir4nFx2byDOuzYHc9hbsQFCutlW91lHz9CTSIDitWzO6xlSL0jWdC3Z8zCzkSJMWKjWld1EVyR+U8E6Cg/pOCytqNfRKBEfDWx8iNMrydjDd04N1ngLSK1dgzfV/aZOuRknsqGK1grY3DM8552zsnLhxFR595EVsOmcd9rx2EKXX9iLDj8udpGTTFnwNXgPkJRpUTHySL6S7mEzra147gmD064RjbBRFAJ0nh64kLXIrA1QLyaiKVnIG1XSrNrMV7p5x1szw/5FTyH9fcbl6IrHywZujgTsXzZtb2do8GQnvqNXkmvKjmsmo06a6z/QuZphFH+xooQB/yQjF/PeEV2R6xSfM+DT1u9yTCva1F8uJh1tE5DFm6GW+fiWiCT9S3jB8wQDqoQh6w16kt27FrlwJtUINd+fyoMeFwTzHUInu5rVq2mr0bkXOX9M83edDT7oX61esVmg8cc4m8V3Bcg1JDIRGafHx2fH9Gc7Y6TRQKM8jOzdngUU6Ocn0spOpyy6392WHTbd25hiTnpacFjFBjIA65QqpeAIDfWlE9u3HgNgnQDTFMFGg7vPgiMePjZ0Sek9ej1Vv+wv4a2Uc3rtdKRa96QhCPaPwvP+vru0wrnbs8DT6e2PYvWUPOq/tkrlolpFh8KLW4pyRfjn2Avxk5SiA0qCC7l9qLAzStkXIB6SmxZjPIks4vY5dGcT3+IF1udgVs9DHO3tg1TxcjORYWgkQknN7G2X+LPq+hiUSsrHay4yddIIQZ7Om2+w+1FabaI22w92pk/n62O+nrZ0p7uh9bkRgLVr+s3wkF1o1mzQ4KxFi2UTParksWt4mIsevxPzYDFKL+6VdX71kEWJ0bbcOkgAAIABJREFUlX3pReykX3mxibuyOVQ1Q7YFp9l49yDs1nDutDL6m7vcpTr0Y/GKVTjhuLXCWmUOoJ/bdoYKly4upNPWiLqSN3Qgjc+OHa/ZZuXNJQK0NZ7dJqZ7OijT0E1VmPcTCEUxNz9nJ7mXrsUh9KdTWLFqGeKHD8M7P49kXxreuDktV70t7K/VcFIzi4GTT8HKa27CK489hHFG3tWrYCjW5RedDM9nb76pM3ZoGulMDOF4Cq9v3ormlu0okJI/1K9jd2Y+K7qTThEiGB0PwmGPTDkJoooE2mA2IEOC7ApQ8cwaM+BFSCA57c/ob9gVHzndr7uyBeu4xaRTUR2mwyjJEHcRx30ARpnF7PFgF30bXaNEqaoSCojh0VfGGUYJ1Ga929aMxio1SlkFmbCw96CsjWKncYSnO4v+LjbFRcqGSuvc4BPVkTQnVUSHfS2fTV0NbRvxNtATC6H3hHV4fu8BrDt+BaamZrFsoBfHLV0C37NP49VCGfX5Ku7KlVFjLbWwIG096QQ0oyWXxW2lgxaldi2pe9Rnm0abMmXVhIbDuAmvK330c9u1rPwg9QG0Duwym0wL48CFbkGrk1JoAut3PyNiOFWzECcmrVWYEaSfxW4SknZPWbsG6aOHkVAJ1dCERjhnyIPJaADrUcDAGWdgw9s+hANbnkQ5xLzznBwuTlreD8/3f/LtTiE7K/VXpV7Da5s3w/P8NuRaQGH5Yr2IqekZlHMluvXZOSZnXCAQ7CBCP2+/R3EenOiVyx2UaUDfoCMXAdkg4omQZqMtXwv1Yg0+5ghWunEghvfxgxmxxXkrCn8TdcEZv9vVH6WgXXgfML9wohjnUovY65FNHDeCWaUQXnKnuUoFQzt1ngi7NJY4x4DNEg3vOZKzk1dngm4C02cT5+S/V6+ukRqRBUtl5Uth2BAXLMud/lgUo5vOxFRpHp2wX9LeU5YvApF139NPYEepifJcEffkiyhxkThGje4XZ/NiUxgHQnct77olkDco/iVZN2xcEORP4Dd5gnQmrp4nK596KRYZnQ6KxazGjsrCFoRnncAbBWDd2lWTNyf4ImdRN5UUMzRPZYydAV8sUTjH56TplDUrEdq1E0nGJir3J6hOuhHxYTzox8bWHHrOOQun3PAJzOx8EdsPHEKSkcu5OWw44QR4fvTLH3Tyc7MoFfOoVcrY/txmBF94GbNNL4qrl6npmJucloCcp58ctVTKOUyRhFkRuNvwKXuZP2BQyDwZRAohIpvE7XrFX/CwJLTwhsJZ0A5HfF2JgrV5x3arPTUbrfHRB/zo7U2ipyclIyONNrsoOH+ryjoz+CQcpRelpOSOskCkN1F+n52eRhMzds6C2o51IVk7DW4OY9KTDUXyhDHA3RiUL9tluHNufLzHjyXhMEaveTOizSqKtap80PsXLUJtJovOI4/gdXqcZ4u4ayarkkiNhdtgdhY6TPQN7YwEiM7bMhJL4vxzL8HI8KBd80yv5SHAZAHmHVJ6Ih6CXeVemQgAjz5+P2anpuzR6jN338NCn++Y8das0fifm1wqRP5czryWuUT8i1KLgWQagUgYq9euQBQNpKan5THPRdyqVhBqe1D2ezFWa+DE6gxS552Bk6/7BNKxOKYP7pRZbmZoFLlyBZ7//PVPO7npSRTzOdRqFezY/BzCz2zFNDNl1h+n66Q4OYmWp6HIOK34RBOzkzUxaaouA5mCb0kVzNRBU4NgwKuMO6PO2yKkIFwdtHZ+F9NzOSc8zbpVvKvhrUXpTgzchI1YYTSECy4+DZs2nY94NKJuLhCOIBGLS6Cla5t1IjPmbTfYKSrygBQQC64Nuuq4Tuna4dLJ6BrBiDv+t96oy3xpdm4aj/9xMzY/vR11iuIWZBO2cURZaLdweiyBlfEUll53tbIjGfgZiSUkL24eOYrmww9gV8cv+txdUzOoGeZiAxJNYJxj7f9nUbJJs6s6gFNPPw+XXXq5ZsW8rsXQ4YhT/paWhhvsBJGKxOQf/+rOV/DvP/4+qpWsoSbq7qzeN5jH6lNDM1gC0BiWrHjW27b1FBbPC8vvR7lA116bm9NAdXB0COvWLkeQ0SgTR5HpiQv4jvAqo0140IuZThsnI4fUuefglHd8CkuHh7Bvx4uYrYWx/rhV2LlrDzw/++3POnNT0yhmZ0Vff/25FxF6djMmGE+xYa2G+hOTEyhXS4jzsgr40Er4kR/Pw1PvwBOl9NJAVn7QeplxG1YkG63druRgkBbP/DWP6g+V3IJzHMDLRFSnelPD57CmhRNZX9edFJjuRQ9OCjmXySLwXW2J2c054NqubEfRoNJR38ojwJpOX8p9oamTP4CgPwQPE6iUMhtAMMwQ9KiM8ZlUO3HoMMb3H9UNoHGaw8PEjJR7XhtnxyJYFE/h/M/fjGV9PSiOTyCxeAmKXuDgk39A4/6Hsd3TRiVfwZ3j4+6ENMBM0W4LV+gbjOrdgmdtGQwlcN3116lOpq8i2fP0KOdzZSAVa3USMBhIVakXkZ2exu49uwV+y27FPUdto6589Y0jSx4MogKYMYAGJAw+cIZcfJj5QhmXXf82DA4N4qkHH9Httn7DeoRKeXQO7hZK0UYNkQCDNetoRELif54eqiJz7nnY+Pa/xvLFS3Fk/04Uc3NYvmo99jOR4ie3/bSTz86iXJiXyGb7k88h+vyLmPX6UN9wvEZiR49MYHJ6CtWqpGymvJNQxazjpGmRm4EZ1seiQVSVjuC6YIVwktLQHdWZI6sxlHld2u7kgN6+hLmBJts0CNNd3V1srrukuk924Voz3qYxe1yr+j8M3w3pY13ZPdG6TA01Jnr49rPwJ2HDoBDNdluy22qlgjLzC5uswbqTEGP9GAxtiML58SgWJ/pw4d99HovCXuwbm8DikSG0evtw4I+PofH7e/BCo4HidBb35UuoKjvYVpwi3hYQQPfBuovFXZlDi5ZgzfFr0GmSEkjvRZ/JZUk90ya0sHBCQfn5HMbHxzB29Iij63VPRdVE7mTszscdQYPoh5/MLdMdEWtUMgSva9aVwTCWrl0Fjy+k5/Talq1YsmwJTjxxHXL7DiB6ZD+CjarN1nkweYn9xpAPAadGW0hd+CacePmHkUpm0KjkgUYZ3tgA9u3dBc9Pb/tph54w5VwWjWYVrz3+LIIvvog5rx/Fdeskyzxy8AjioQZmc2X4oyGMpJN4efdhpTWQw8huiolVZq3RVlQaOXes1UOBhrKUGT5pp6iTYnaLbrfgZLPsaG5qGHiKOuaQFqlRdt5QUXUfaNdTxpoeLgj3mC3/ubsJ1EK6t969oXQ9GiGpe7IaLOSEXR4Prr7+Clx85bn43j/9OyYOTYrwSv2HTBWcub2ocLoRbCldFEti5eAgzv/iLVgyMoTmzCTi/YPIez3Y89ADqNx/D54plFCZLuJ+JigsBBI5zLUDnH/ppdj89NMKQeVqMEjMSXZZ18nv3H0mp5G2y8ZMRLUonTsFN373prHt2p3GuIGg24RyVHNlFKW4vEHEk+fCcwuSwwUlY+h9dZDq6cGhfQew4cQTpQnyzc2gtW2LuBCxZER52T6GasX8yHm9ODVZR/+lV2DdJR+QdSMxzVqFzHM/jh7aCc9Pb/1ph5Zo5XJWR/y2hx9C9NlnMdbxYXdmMQIRPxrVPALZBnJhquZ8OGHZELa9fljqu6OzJGgy/49ehW0L52aCF8mXno48HElPLxaoZuM1ws6025w4eELZzWbqpD3KCYianq7NsDsqF86OY1MEW5ZuFuxAM8lmtTbciefoCF3ylf0ST+buUdStU7skgu5JYRvg9E2n4oqrL8ATjzyJ55/dJt4er0nhdyK7CiVfcHm4Jp3GkqFhjP7Zu2W5Uq8w7q2GVssH36HdqNx7N15otZCbyuFp+oEz669uxGdJdDsdDC9ZionDZt8i5k27jVKxvMDB7DZ4wtKPQeYL+89OcHcjuG1s4jR3X2uDd92EeSUHzNtcaIV9Q/PK5IlIaMkkG+yyac7A7pXvsZSzBI3jTzwBq1Ytg2dsAs2XXlCJlohQrdpEOBFBztdB1evHyQN19F52DY47753yo2Qh1KhXUK8DB/fthue/bv9Zhy+f9UWjWsWLd92B2HObcbDtw5ZAP/xhLyIx+spMGo291UIsHECOkXAM62xxB7UQDjNEkzw+H3z+Gip15tJ4EUuGUa82US3XjMxr7d0xdo1bOOau5f7LCYj4md2Fc+zK7h6R/8OnxspQnYwGhy/QjPQ9zbr52PRh4Z9dA2FULjPZ6uL8BuA7Sh386OvrxegI1ZKvmB/3wtXaNX4/Rr+7tqcXS0ZHseRdN+hFR0J+eWyyKSi/tgPFe3+Hl6ptqR8fLZVRabcxumQJVhx33ILUWFiGi67jOK5WLGDb85ttXr6ANthitFV47BmpW++enu6pusr6GDXNjVe50CioY7NqniWUIfB6tsaImiLKM3hgSMxBl7QGE4PzGpHypI6FIjhp4wasWLsKhZ274N26FYGwD9FgGI1qHeFMGFkeG8EA1qWAgauux+pNV2r+LdfqJjPSW9i7dzc8/33HLzocF9U7DdSLFbz0u7sQfv45HPUEkF27QZAFk7H27zukZKymhOa0XCHI7ZqXLs1TNZgf0RDHgi00PUFEw8yhYZjmsVmp1gtn3O4aVtxt1/iIEMz/zwWpRkXzczNr8lHWWiMW6hVmpwgT57Zgt3WX8m1XbXcRHDs4rZNW5ozwUKfC+x/YnWg3bpPZFXhj/wiWLFqMlTfdqEB5FjVeem76gqjufBX539+Jzdk2ZrOz+ANTUDk9cRxdMXkcx3GB96gr1gBq/ae7kfRjWxli+KOtPn1N9zZ3pAobr3b3/LENGqawjM4RpZoWoqZmAv7J6fTBF2YSEE9IF3EnPXYbzWZNtx3VnT3JJFafuA5Di0dR3LYVodf3gkdeIMp4wRaiiTDm/T7UvR2ckAph9Np3Y9mZFyIUCFm8i/y0Otix/TV4fvmbnwsiJchbLRWw9Z7fIfzMczhCAPScs0VzmpyaxNTMGKYYnElRU5BIPVDMM+iRdePCwNWwNLljkTNIJ4r/S9h7QMuVVmeiX1WdOpVz3bo5KadWS2q1OkdSk5smGhowmNDGYBsMY489TozHb703a731hrH9ePZgBhrwmGSazlGhW62c472S7tXN91bOdSqet779n5JE03hgYUxLuqrwn/3v/e0v+EUeINGzZMWIdYlat3GHKgQGi80jB4EOslYAvMws1gfZ9aC58X93i8O1SmpdWHIgZQpnLHJLLfh9XtRImbd4gteqsVWh5TVYpkvXvJXk53Xz/RQkomqwqkbXi1LXrk61AY/29mNoZBjrPvVxsUWhGy8PI+NRCqdPoPL8EzhWaCOdK+CVekNM5Lvtw6/fBV1k4fq7tf72Xxn2une1OrK/eo2ro9gd2Cx4xxr++PFTY00ZQocEWdmqcaev2iVd90BzqAFWHnKHJsajKgmhA4/bD7ef6Yw2lPIlrHa2kciXhR3l8LpgNhvwR3xYabXhcNqwJa5h5EOfx/iut6gwAmtTx2Fs+tIEbD996l9NblVYJcvVPE7//Ak4Dx7EnMMF1733iE/hzOI02u4WZs7NIjEQg9vlhFkysTC3JIGYHrcDBnE5udL5NqQTkQMh/4viMcvQSPYJgp3x4HZhDVUBBD6XCmxd2UK0Vvkn6gB0r/obpu4bDmz3K5NrSC2urwnRCeE0xZXBclmw+k2Bp9i7in6GsAjfRjdzpVtVrEoplUmxFX/tXxaWyV/9eG8cI6vWYuOnHpWrDhqlYU4VIHr8GCovPYMDhZoEjb7CNFtKCURO0KWWqL9Xiee6/7r+t6qH89c3LL/+on7lkb22dLDeuuC1MkmTTU6jWtoxakpfIzcWU8rI6OFH6SD3kepL6p5UmhnlrWT50LfHzWxMXwgjriZ6MlXY6DXpUZCPP+RFkkQd3cTWfheGHvkcxm65XwrFNatrmJg8fw62nz/9M5OAeLPdkG3N2V88Bc/hw5hj7vPd96LltGPm6gV0bHVcvZxE/1APWg4beu1O0UEUi3XZXjDcvFxSWKRNUxpvWnzYKSlNFyxhCz8g9REPDfYhmcrBdHRDwq0riSeizSvB4ltaYUfdL+iNH/qNvWH3wCpgVzXsksAl5p+ATjiqYih3sG6gJF+wkCd4IBXUpK5Py9FLDnz3QFp3nigCr1dv9dr4Q5XE4FO9AxhesxZrH/2wpAvIqtLhlMpfOXwEyZefxu5SA81SHa9XqxLbbIrqUY381/lOFqhvjS1djEHUfTf0jP/+Qez+qiUGk6Qw0tYAd4CMbvJdVdU0KV7TnWg1GuJ8Sz23w0mKmQoAILpA628eVlLcAvx+uZo0W/D5fLI42RbzIpgqqcgQtQWG2+PBis1EwGliQ4+O0Y9/AYNbb5efqRw6SFEEJs+fhu0XT//ULBRzAopz2jnz5JPwHj2OBXcQnvvvh2G2cfbEKVGOaW6STZUWOZOqoNkoKV2HRgjAiYX5qmB2NntdGDg0M+c+s1QqqSxk+RJVNVq1dgSL8yuCoYkOW0SPasXIa5v/TH3pv1ohf9OH373K3/jrrDocLIRIcG0evUaauX74rL5LlIg3HLZr7mBdV2H5VfVQdR8A8c20DiQJHJ/uG8Lwpg1Y+7FH5HMRsrHuApkphcNHsfLiM9hbMpCr1nG6XBYjBpXhqGAXNQirW+BXCA/Wm+v2wd3h5saB5jd/PhZrni0EVYK8nfi5sCpaiQ8E9zl4KQ2QQ2476e+tJkC+G6u/5UaLN6WPHEhqqDQHIsEI1qAB20oOGlfHbAdcSjJdcGuIanZsinkw+unH0Ltpu+jJCfvwPNAR+MKp47D95Mmfmdl8HmajIDjihWeegfvoISy4AvDc8wAMu4lspoAmxToOj2Kh2G0oVwyUMgXxSMxnMoruJDtrRc8iFY3JWk6PB+VqWTy3pRmXa7SFW2+9BWfPnheoh70ke61mTXn9kDQqwLjsvbt4m/qo31gZbuwpf1N/eR2z+9Wv68YqeGNb0D1ob/xyb/znb3wA5Nfsbbhgx6cGBjC8bStWP/xeSfgy0YBJ6WvbjsrRQ0i98CxeK5QwXTJwTgLrb+wcLQ5oF3bt7vNveO/dflqGQ4nP/d9f3+JCx8MoHFLVTpFsy8+4Lx7GEm8rq/mUV3NtfdmVMahgdm5wuAqlBMLt8yAaDYsnD2Px4j0JuGevwpYqQjMbaPI3NynfsKMZ8iOum1jbF8KqR38XvRu3yGZMok/46x3gDC0L/+l//cDM5YvwtEqiPbn41LMInDmBWd2D2k03I5CIS6AjwW32XxRytap11BuGaCAqLQNLVxewPL8ouSx0gjXFaUs5VmzdthH9/f0isz1x9DyKhaxAOrFEVJm6Sx5KW9Z/DcOwFKY2wUTV1fnmPeSbHog36SffeOh+UyX93/Wnb/bnbvxn6q82ocOGzw70Y/TWnRh86G2oN+vivuEJBOV6y+7bg/TzL+BQsYhkpYFDRkPM5pW60Hrobpyiu2s+y1j02gUsD4D12fw717fUAGlhbCCPkXwCHmS3m+5nTYR9HgTCflyZTyl0QkjXynigC+soaMgpAjJWfK5ZXZpHGFUk5DB30edpoycSQTyfQ2EpC5356hohId4MJqohH8KONtb2BjDyiceQ2LAFOvtRC6Qnw+nkkQOwfedH/2Rmszl47CocfOL5FxA9fR6zuhvlTVvRu2pc6PjUO/BLY+g5RfjFQhmVUkXsOuq1Ery6jlK1hulL02KhQQ1DrpDDpvWrMLxqHPVWA6/tOYS6wUm3hURfQqYyQjLchbPlMziJ80NuK2C82zO92WG5sVr9pn7qzaon3VqVAs+CUGTLdt36+Mae9Nev7jduirp9pDJm5Z912234TG8CA7u2IXH/A8KUIfTjDQRgb2vI7NuL5IvP4XSpgtmygUPMmLTcZ/k++MWoifiGMd46jDfA9yrltnut/9oG6/pSS7mZ2QWEjoQYTt9QUctUJjaZgOCElym2wpynywQlphxcePCUQknIVIKWK/tEdn7CcRTgt4FyKQ1fQMNgfy9idLvLlcSCx+OwIez1S/5MyedDzN7C6uEAVn/69xEcWiUYJ/tTrqx50E8dexW2f/zO/202jYqQFejRd+nFVxA5expTehjLq3YiPjiMoeFeqXq0BmnWa9LUMhSpWikjW6mikEwKi5sGSaGwB6dOnlQGn/YGdPrObF4rpkevvnxYhie2BuPjI1haWhFcUKAYXiOcdsUF4leB8RurQvfwvVmF/JXq8SZfkhwwdfGrSDkLiL/xQMuVdkM1evOKalHvuqtJ1RwLhMV8lt/uiaP/jlvRc9/d8oFzLebyuWGUq8CJU1je/RLOV+uYzBVwuNmCrlNK0VBmXxLLrKZPdSYVQNnVoAug1lV1WtfqGx8iq85eW5WyR/R4nAiFwhL2XqoyMF3p2j1uJkjQtZd/F69QRjlTl6TDLn40hNBUxqPETHMk4szAPXklg2arhngiDLNjYPXYCIKTVxCod6C7NFSaBsJBL6rlOsqhMGKdJtat8WPsU19HbHiVggZlw0luqh2XTh6C7Tvf/39MWulyxG9UDFx+6QWEz5zGlDOK2aFbkBhbC5fTJhl78cQQVlaSKBYzKOZSaFOgYxgin+SHRNYvxeHHDh2Gz+MRWIGa5OHREQllWllYRjFfRDaVkiD3SqUmSU7Sugjx1WLxSJqVyoruHpAb+7l/b8KUXbRllCqVRuYFayq1eIPX5SlqgBBz9zcDAK2/9I1bHqVvuX68u9WRsge/puNTPVEM3nkrfDu3qbB1D71rXDIrFPfsxeK+vZgsVXCxUMFpGiRIO2SiwuHP4oV283O6r697n0sVtYBy6zlQoL5c291d1fXK3WWc+7xe6f0KtJs2+JkzwbUDvy9mkVusNaF44qik3G4IqUg4xDZHGb4qf3YNVSNLqi68XvaUBvpiMcQXlxAnxKPZUWs1JfaPAHrG7UIvGhhfl8D4J/8AkX6aZqnvhj0kL6krp47C9r3/9W2zXuUa0ES93cDkU88gcv4Mpt1RTEY3IT66ETrNP3vCgMONmtFAOp1CPr0E3VaVACK92YRhNmSj49FdyOTyKGSy0N26GEmNrh5TaDzv5VYHl8+fF8sWSiPqjbpM2opYYXECaWolq0OLXvYGHPLG4eZNr1hrA0ndMOGfdl1FL1t892tguzpSXXiHV5AaDgTDtHaIvzIodfsxSxyvCD9q8CKEwbV22O7Eo/EoBu65HcGdO6R/JHWLtsn80Et79mD50F5M5Co4XzJwUYylNIFaDPblFhcxRCc0QjQOB0r5ovTr6tApnLb7OFxzL7tGtO2uYK8Pgfzsg8EgfH4nCvkqjDrJxQ65xgPeCFokIXfDsQhxkz0kuY88/F2egDLg99g1uF1uMYUVw2lHHQ3aA9ZyGO4Jwju1jLgEMdHCpQ2/m7p4O5IeHX2oYWysF2s++w34ewZFhMfPmroqOvBNnzkC23d/8G2zbpBt0ZEndHrPboTOnsWcK4zMxjvRcvQiHvPLlxhJ9CC3kkG7sABXM4PZTA41GxBweFDIZhCI0eeQ+pAOUvNT0NotlMoVrBofkdxkMoM42c3OLcuLLJUqyOcLordmDEaNMbgdu/ATeVBln02g/A2422/CHq8fVBPhQBBelw8ul1fedCBA++maxAfTIOnG/pBfGFnnLrcfiZ4EkqllCfzs/jw5lHKNQ9hP4UBIiar4EDeZgKB2vqy0HrONj4YDGL7nTgzcd5+kUwgVjDLftgOFl/Zi4cheHCzVMF+oYpIPBSOGWw2FLFithtfrgcPDfleTW4RSUTmQVjshN/kNFZyvkX9UcQWuX9oyLdttCEeC8Lt05OjdbplleZ0aBgIR4drx/XMDo9Mc1akoZ3QUpnhLyM9cI9KZmLHDJD9H45hZKsmfrTcquLp0FSG/DdHlEiJciPDAtlsIcqHjcmBO0zBidjA62ovVn/sKgolBaVFo5k+dTqVSQfrKSdh++ON/No1aWRKjquUSrr7wEoIXz2LaGcL80HbAP4DevjCibk1s02gTvFZfFBhoYmoBV8sdhDw0TC/CHQigZdRlnWjkl2Av58Uhi2+UxZ5sEcI6s3kT4f5BuP1eJWvVdCwupZDJF4TW/vCHH8Ghw4dx/vQ5+bIpAupmqVzDEq9PPNewRKFBCtfRRE8sIVVfc7rgdmq4aXQQrXoTx6ZmkMqlrJ22GhPoKuFzBcTnUGxh7Daki+lfwULpCMfJa/v27fjjr/8+BoZGhGV/7txZHDoxiU0bN6NcLeLy8ZNYc+kCeu+7C4k77oTL77pmncfKk3z2Bczs34tXq3UsV9tYtqQVPLQl6l0s6IUHnrpnOWSU3Tbqynqm+3DeAN6rjaaypunS1OSB40DFYbHdEUE/TZ/a1TJyzMbp2LAuHsaaUFCRcZUwRPJkJJ9b18RwgH2xw65snqW3ZBAoE7qGxsQ+m0li+UIByUIWPr8DulFHsdCCOxRET7WCcbMJp8eBec2JMXsLI+v6sPa3vwpPOCK3Cr3OuUUj13Tl/DHY/vnxfzA5nLA3qFYqmN2zB6Gz5zDpCuOMax0G1q1B3GvDRk8Jw+P9qNpsOLHvVRj1MtqNDlbsUXkjZPzkyoYI7gkjTF04DxujOZoNBFw6vJoGl0sRMqaWqmjYlCGnXNdOh0SrmQ4XemMRPPrpT+PJXz6DmStTkr2XSi0pM/ZrXAJ1pSp6GuWb6rrnYfQ6dcExV42PYSGTl99Ht4jeSEiW/VfmF7GUXpbBqpuEyjiMdavXoVKto8EkLMa5SdDPopL1mjY4+XNhw91334n/8jd/hXi8R1aRExfP4+Dhizhx4jQ2bdqAdiaF8InXkLj/XvTedhs0jxPNalUGRlL+a68ewOzho/hloYyqHkS12ZFNhc/rxPTUpJiVckMiOnVyBcnLMlsI+uNi8mpzsUq1pYfnDSJAuqyPidDzAAAgAElEQVRpLXOhbtgRTPhdbnicDiyXywJAs8olXHYslWmIasOtw36ENX57tNBm8VU3lcg9dLp2UEcPuHk6yL/UmFfuhOnUEFi7GeHEIPpWjcnBP3v2Io4dP4WBvgjC/hD27d2NTltDsJLCFq8Dy2YH67wNDK0awcbPfg0uLk3oQc5dORGdQgHzxw/C9t3v/71ZqVYEW6W/ytL+vQieO4tJexiVrQ/A1DwYRQbDfrUCCkZ1nLtwCStzKwJXLLmG0KlTId1BtmDAG/WibNRRT69I40xnVLNJk3QdrqATtlodfUNxtNs6ajVDdDx0gs3lSnIleVxOPPb7X8LzL7yIU8fOIRKJwnQ6kc/k0W7W5NrknzOZTGR2pOQz44RrP1Ygn8cnkcc7RsfR8YfkKrXVDBiMQqa5QKeBiww8EkKDut7opvuunTcjkynh5HxKNjsDgxFMTFyBwcxo6RNZIJ14+1sexF9+8y8QiUal7zt/7iwyhQ7OnjmLp558Bnq5iIcjToy+6yF4162VfS6de9OptGC22sGTOPza63jJcMIdCl3b/YfjUeSLZYTDUQQjQYmNS6dW0KBIysWoECAaiaPaqMj75z8vi4d4XZSEYhwlO+jrdixUhLrsDmSqVdlBh1xOBDUH5ssMJ3Dg3ZuD6JRLsiXpLiDoYsyK7PK40GHovdnBbe//LXjdPpx4fS+MYhmrbr0FsdG1srDyB4OI+v348Xe/jyOTc4j0hlFIp+GLhlXCK3HWYgquSgp3eA0kVo1g25f/FJ5gWHpmModCgSDK+TzmTxMY/+63TALY1FtXa1XMv/wSgufP4qIrjPnebfC4AhjrLGLrmn74wgFZA15dWMTi/CIKDj8q3jjMagn5fFGcviilNapF+HhXcOqkzbGHQKoTJS7hnToCAR80zWUZMNmRzeSwsJIWZg5xyS9+5Ut4+umXMTe7bA06JnKpFAL8Arnzd+pwOx2IRELw+QKYm7sqEBQ/1HgsgfTKEr7y+U/jwbe+RShOUxcn8PT3vgePq4PTsxmcXkjBtDehOTuymw1HI3jbptWw5TIoaG54wzEcnrgqIUTUqVjQIHSnF+9/90P44z/7BoKhEJqNOs6cOIVilVVew/lz57H7x/+Kt9hqGH7vuxDZslnppp2mGCvxVC//4ik88eI+XPXH4A5HZLNFXQ+xXu6DnRofsLrEOouNttlB1Wijr5+4bU7CRMX8wOFEcmEBFbYzlvWzYZRhVMuKaGuBlvwZjPXj5x0ht1XTMV8KIuzX8bZ1IdTzFbX65Zt02K/5JzmZkd7i/tqEo6cH7egQypWGDJsrqQUsJpMIhMPiGR8NR5HLplGsloQVxANGDVaAg1nLjsXlBTRTS3goYqB/7SC2Pfan8IUiyOaKuDg5ibvu2IXcyjKWzx6G7Qc//iezVCyJzprKuqUX98B78QQueWKYim3CpmgUW/s6InbSvR5pRF/ftx+zpRps/eMisteqFfli67Y25qZmoXvt0MmOpvqPw0ynCcMwEQt6EAqG4A94QHIQx31eD0yPdbk43enwevwIJ/pQyKxgeWFBeHIujweJWA/6hodhtloIxCKol2so5HLIpHMo5FZQq5ZE63Hr5o34s7/8U+y49RbxGxQlpAnkMyksnD2EZ587gsefe0nA3kR/CC6Xihhx1OtYHwDiYxvw3IFJTCcXUSulVLKqxYMkhewjjzyC//DHf4RAyIuGUcfJkyfQQUCsZVKpZZzbuxf9546g/73vRXDjOnnoeKU6HW7RQk/9+Cf4tz0HMOcLIRDtEzyUU3Y4HkY8HIRhNBCIhdHX0yvbFQ53/Osnzk9icnJS2DWGYSAYCwuRI72ygEi8V4ni2jZkcsuoGTRnUUTeTrMGg9ix3YmA2wG/047lqobBaBC3JgIwm8Q9iX4S3OecoCQKDE71xnqwZscuNJpl/PzF11GoNGHUKjJkuQNehEMxAdG9Lg+GxockBubYawdgulzw+txSHSv1EqqpPMxyCe/tt0sPuf2Lfwp3MIJ0rojpmQXctm0zSvk0UjyQP/r5900+ZYRFKtUaFl/Zg8CFCUx6o6gMbcCOHlph8AkigOsXgi4/nHOZOlwDw9JjsVGeurIszbPZLMEfVuJwrpYYOCdV0qEhEvahbyAOrzckOSsExGu1Jo6fnsQHP/JB+EMx7H5lN6YnzghIHolEkM+X0em00KC4ihNtp666RvaeVMPpnArdIsV833vejq99/Q/FZaxl1KRvE9cFQi/0o4EN6UwKj33xjzC3vCIJWNHemAQiXZ68hJF4BOWODawO5UIJKysLSKYXrKHJgd5EAh94/7vw2Je+AL8/BKITJ4+fhF0Pod5ooVgq4/L+V+E/thf9734nopvWi2Vdo1ERMwKjWsH80y9h/+ETOOP0IxrvFboXWVM+rw8uhwcN1MXeWHx2TKBYzmBhdkFSU0M9MTEcbQohqo52w1C5Pb4gBoeGMD4yiFf377fsYtpo8LaqVVGXlooQjSYTP6tnIujH+nBAiCy8WdhrM9hKpvyOTRhdjlACejCKialL0H1RNBuKc0DUolYrIxCMig03+1jWFq6Dg6Ewpi/Polovo8OUWg5CzQ5KuRU80qehb1MC2z79HxHp7YNRqaJSrSISDqCYSSFz4RgZ4983awJxtFEuVjG/7zX4L07ioubHwE1bEPJR9E92CBDtixHFRaVYQbppR1vXBVujqTl7QCbd8wOw25to1YibNQXhp9ic2wi3wwmPn7Qmyh3qsudtm7zqrspulXqc6ZkZ1MsVDA8MYseOm6Vyn52cRJtZKxbVnddgSxISuDlqST91x46b8d+//S00SZ2iVJc8Q/Z/1tQsEA5ZJ5k0nn12Px7/8U8kRTUY9MPldQvcNL56jVQfvgemxdIQIJtLolIrwG7Xcd+dt+EjH/0g7rn/XmEycW9/9OgRuLw9aDVakjI7ffAAAsdeQ+I970RofFzIzLVaydpItbD49Ms4eOoizrkDcLv94iRGIyouEqhtrzYrMlwSlyP2aBgFeQ9eXwAOhg2QBWVq4ndOuWumkILfF0D/4JB8R+n0ihBWmFRBLuJKhrbJDQGgo+GwxKMQkfU67ejxKoIFp2zixZrWkcQth03HTIZYmE9uLdGTN4GBwUEkl5LS4xKzpTyYtyDnA7YCRrUkhF6O+4SOxFHN4UAhW0D+6gQ+lHCid9sYNn/iKwjHYtLOqLACO7LLyyhOHoXtBz953KQQnkBptVBEM1PEUDiG0Lq1iPTEEI1GJQGLlCVeWeIjI/Yiir8okTddcqmYGFH4RGY4KWQK7K3UarK3LpWLgjtms0UYjSrq/PIrddFn1Ot1zM7OS7rpQ295EF/7xtfg9VKPY+DP/+Zb2PvyyyqwyO6C7tSgedwoFcpwexwiUf3wOx/ETTdtkSvS7lQQk+50KWCcIiqJwOugkM1B9wXx1S/9B2wbD8Pw+PDK0TMI+EIYG18No9NAfiUjZqJ8feV6GeVyBnabE7ft3ImHH30Ed996GyKhICqlIk6fOgd/pFdkv/lMFtOHDsJ/dB+GH3kY3vFRGYaMKlMUimjX21h58WUcPHMJV2MD4rJLHThNCYi9NqpVVKtV8d1uEpusk5HPCAdSxpzSp7qDbnXNOm0wCmWUqyXhI/b2DqHJuBKnsn2hZKNcKSC5sizYMHfWHrdLTK84bLrsJm7ZNgizkRO5ieZsX5PTpktenL5YgdPnQ6NhSr9XLVcx2D8gdoUjNM3yBrGwklQmX7YmjJIhfASiJiwu+WxRliZicd1qwV7O4iO9LsR3rMf6D38a/nBMEtnIhuKgkF9ZRv7Kcdj2vLbHJJvHbpLF7RA8smJUBGWn41nXYkQgBtljEsQ0MDczLy+SALQv5BOMymlprTUxQAI8Hl1ySiKhkPx3KBhAJBqRg8bqUzM4IZYEIGd2TCqTxFIyiWK5irWj4+jrIdPIg+89/lOBFYrFEqrVouTK8CEgeMvqPtgTw1/+2Vdx+dJleN0eeL0uBAMhuL1u8ZY0Gg3B8Yr5AvKFEjxuHecuXcWVkyfgcrbx+pWkPEBjq9chuZJGcnleac9tDpQreRjNqsATX/mDL6FnpBfvuPd+BP1BZDNp7D9wAMHQgBBEKsUyLr+2B8ETBzDysd9CcHQIzWZVyBtGuSxtx+zzr2D/mctY6emHS/epLCCnU/wWhazCTJtaRYLe2R6RCMuHweF2SyGgkxiris/nRTqVQs0gYN5GOBKH7vRI62XUSjCMkqRk8UEXOTBJFrLeFQcieJzAox99AIszJyXqmAZbDgcNYHXMLttw/FIBHm8QDodfBkcuAHwev1zZX/v6H+Btb7kHe/cexHf+5w+lp2SfzJakQSqh2YLfG0DbYUrrUysU0Clk8aE+DeEt67DmQx+XtiLoj0nMHc9UMZVE7uIx2J59ea85MzsncWzhnii8fi8ikYCVjKDWSETvhd1rubKem7iC4weOIBQKyiG78747xD9GMmFazK+2KmSrhUq5JC5Z9PqslcrILCcxMjSIRE8U69etQSweU+RcCruaTQFZ0/kc/u1nT+H44ePiEVMyKlhaSkGzu2VyN422JMUKlGuz47ad23Hv7dtw9PAxjI4No6+vVyZWAeMdlFdU0W40kK+Ucen8JXlN6zasR2ZhAU++9IoA1BSDrb9pK5YWlrA4PyMrP+If1XpJtii6w4kv/97nsWbTGjx47wOyCuRm67V9ryPRNyJVLr2SxKXXdsN3+CBGP/8Z+HtjqNaroACJDwQ/h9mnXsRrF6eR7xuEXXfLVU9Mp1mvoMxE1Co/K7J+6EukVNTURds0OwKhIDpNRvkq0kquVBBzrGazLBsdbpp6+nphVIqYX7iiTFWt24zGs2qHL0HO8Lsc+NpXP4Dzx15Fq20o9zJ+SeI44MITr2Tg9HJZEBbBWsUw4PcEBAJ7/4fehy985qP47uM/xnNPP48SlZN1vg6m8ihTK93U5LNTrDwbzMwSPtzrgH/jBmx69DOCyLBl4W3HCllMLiF3+Thsj7/wtDm+drVEwYkZp+VGwVAd/jQV6WeDTk8emx35YgkvPbsbRr0iS/WbbtqI0XWrLaRfhTCIm5nlTUiP65qlVWFCFj0Nr04vILOygsXpefTFotix/SY5pIEgV5T0jKS7Vg0vvLQHP//Rz3Bldhr+kEvSGhq0Qq4zH6UttCUaaHzoXffBoduwtLiIW27egr7+AZn6SeCQ38MAo1ZH+rn52QWcOnUSQ4O9SOgeZCoGXjxwFBNXk4gP9aOQz6NWLIrVMNMJpM8VfifwjT/6fazdvB733XmnTOfMgHz9tdcR6xkVFzS6e1zZuw+eg69h1Ze/AM3vE9MnsuW5iqxWalh5YS/2XppFNhiBw+2D2TDFFY4Cu3KtAhtPnHyIyvmXoL/doTwWybJpEBGgg7DlRFytldFsVIS+1T+6FgGfF9nkMqZnLih+o82GoM5vo4OaUEztCHjjGIpoePgjt2Pi7AE5EAx/YvHhfwi9Fco6Tk62oXl6EAh6UKs04Q8EkFlJCuQViYbhDwWwtLR8bXtEREL5GzEd2AGzZTBbAY2iAb2WxXtCLQR2bMO2T/wOPATGSSxx0uXYiXJ2EYXLp2A7PD8t6LDyTuQEoNhuIpO2IoZlqqXOxWzjxPHTuHT2svAgY/Ew3vWehwS/EsaLsq8WmEUInhYBqksKkAQtsflgYI8d+Wwe+57dJ5NoPBrB+FA/dmzbKKGfSvNml9i4PbtfxRM/ewqTF87BF/aIFmQ5VZC+a/u6zRgbjGP26oxAR/fee7cMG+FIVOU0GjXpI0nVb7QMLK9kcPjgIeSLFUxcnoHN45cHj4J2unBRxmHyEDuoimRURc2SyNrwzb/6CwyMJHDX7XdJn1Qul3H44FGEo/0yZGXSGVzesxvawT3Y8IdfAXSGLXFX3ZLXVK4ZWHlxD16ZmEXeH5bgUu7XW826TOyNBsnNqjdXLjGW65j0Zh6V1MCVIqOFmwbaBl1ym0KQZYvC5Uaidxi5fBIL85eVdybIS1QCOglvhR26px+6g4QZHWab789aHYovkibvnRW5Y/MAVAmYmjCzWH2zdOHwB+Hxs3jwiNDiryz+4g6PC6V8QaCyaq0Gj9MtVMVasQR7OYn3x0x4d+zErY9+Hi7eYFI+VbBocWUWuYmjsB2amVZpK12TTr4F4cApTzvlr8PQoBayxSL27X4VK0sp9Pf3IdEXxy2375QrRxVe0ucsIoKs+Sy1IA+pFTNCCw6lMFQal+krczh74AQisYgyoao38fYH7sCWmzdaRp3KH4bbiSeeeBrf+6fHUShk0L86geR8ERvXjeOW7dsxOTmBe3Ztg253CVWOOTS8ItuNulRGftG6hztT4Hvf+Qn2HdsvVYi9cSjSI1ASn/zlhSllrcJMbjRRbzUFoA4GQ/jKl7+EdZtX4+7b7xSMr1ot4ciRkwiHesULk9Xj8iu74Ti0Fxu++gfKmEv6ERJFmqgadcw8+RxevLyImt8LjyciRrB8UNhPt9t1y6JF+bCLiwW/Mor4GQPHME5rcOAwaLO1lK85D26ng7G1GxEOhXBp4jzmFy/LQZP4PmpeLFtmKTjOXtjNJlzeMKo1HjzLe1ic03QVSGW3Yf24G/lcEv3D66QYjIyNSTCCN+hHrVhGgNM2By7eJI2G9JdcNzo0G7LprITcs39uVEvwlrJ4b7wJ9x334bbf+iw8Hq9lKKbsb/LpWaTOHoJt/9QlU3Qy0l8oHp3qMhSdXczTLaf+0+cu4vzpCyiUKjJw7LpjBxL9CWW4LjYcSmfdNT2TH2pVTSWos2yDrZgznleu8Pa98Bpa1Rq277wJuUoNc1PzWD3Yh3vv2oVEoseycVJA7+TkFL77jz/AqePHpL8cifdjKBFFvK8H9ZaBKIesgF8qQj6XRSyesARm9BsnK9OFp5/ah58+/RNlE83gZPE4twyfpGfTZRjiR1JrVRAKRPDgWx7E2nWj2LBhPR68/0HZWHByPnHkDIKxhBzsVDKDK6+8AMfBV7H5j78uRl0cJqg1IpLB4W3qiRfx6lwSecJg3gCMRk2qo6zplCG44K5krrIv7Dr2Opwuga184aD0zexf+TN5dceiUQSCAUR7EpIoMTs7jdQye0glW+VARv8cqZh2Ejbo9tZG/5p7MTuTlfcuYHiXpMGh1AFsHGggk0rBE++VtNxapQKnQxfYp1QpIRDww+50olFrSo/eZuY6JdJtwON1iT8oy3a9VIavlMG7400EH3wLtj/8Ceg62xllvs8wgPLKVRQuHYNt36VzXb9i6zAql1j5IMmIEyKjiUajgSeefAb1Sg3eYBAhXwC33XmLrLiUmFnlp4gGjG9OvAzV9d0VCMgB5wG12CXdteuliWkc2fs61q5fhY03b5ThaPLsFTRLFdxz+83YvmOr+nlWk0/TgX17D+C7//xDpJfn8I5dO/GW+27H4tU5pBkcyl6r2UR/bw/abe7S63IFUQd0+OQkfvbkM8hkVuQJJIykgjdJWmX2CpMc6axOz1kTjWYVgwPjuPPOO7Bq3TBu2bYVt+zYKU94ankRp06egz+ckAOaSmUx8dLTcB19HTf/+X+CwS+ITJmWSm6tlg2c/ekTeH05jaLmgu7xodY00KzW0GYltjvFTKDZrMjenU8Ee3qSD0xa7rVa0D0ey7CgIweSGdPhcFgwQqfbjUI6g2QmicX5S7Ji9Qf8WL96XPDHdJ7JEhoqJa5p27jp3k/h1IkJuZmE7cPvkfIFseMzMRrKo1GrodYGhsdGMTUxIVhoMOCXXrNWN+QwhYMhpFdSYlcoofMWx5TLEHq3N/Jl+CspvDPeRuwdD2HTuz4EjyeoOMemKZEsuflLyJ45DNv9j3yW8QdyeAjs8PCZlEZyAHHa4RRGrwMjQ3EldidVyxdErVKEzsa0bWJwsBe+gBcupxuhgE8kDy0JG1I2boRUSJtSRFzl56jM8k3ZlV6euIJzp5hZXcNdd+/C0OiwVIzTZy5g/tIMHrh7G+6+93Zp7hVxVlnkk2v5t//Ht3Bo7248vOsmfHzAh7LRwJFAArPlsmwAfC6fxTxXGS0v7jmCXzz/ChxMmWWcGtMKxEObxkcqkUoOAt3cGnVUzRr6egbw/offjzXr1mLNSD+2bt8unwPXmxcuTsPrDor7RCaZwqUXnoN+8ih2/NWfiRyhIwepimanKaFEJ/7lSRxLlVDXdPiDYWRKeTS5jmvQcIExx9ymmDAI51hpXRwmGfzOJQSnUmX4ynRaQnNtRHqiGBtZJQfz9KlTwsGcuzqBYG+v/P6g5lZ8S3pjNkwUMwvg+PH2T/wJXnzmZfGUlAhqByuWpr4fRxthLMDpNKUa7rrtLhw5eBia1ykTvkf3CHuKDxOpajQUyKVyqihp9Adqwu8LKhSgVkKonMN7+uwIP/R2rHvw/fDqfrFFFGDe6UR1eQq5iZOwbb77HaZ4bfPKsEIYaaZOZJ+hSIQCXG4v4om4OkSWhracp3rQqn3ie01DdCc6jIhwebBmdBhjq0fRP5hATywOP7mPEmYurqKKLsWHoGXi6JETshmpFcpigHnP3bdBc+tiJz1zdR5Xzk/j9h0bcf/991yz2FOme4SXOnj2uZfxsx/+HH22BjZu2IwGe8FCFguzM+gNhxCLBxANhuH3e/CTpw/iyKkJuHUDLrcFNnOlZrbg6HSQzBUwv7ggMBSrljC4bRpu23Ur3vb2t2DzhrW49bZdghYUsmlMTkxB9wTQaLSxvLyI6Zdegn7uMHb82Z/IloPvV60821haTuPo4/+K44U6Gm6X7I4bHXUVssJKHo8MiGTQWWmPYjWjPjcFAtnEgJ5RJBweCLF5w35s2LAByaU0stm0/PmVlWnENm1EyG5HMBKVtiAzm0SrXUcplUTTFsWOLatgZBes2GJNqnK7Y0eLpGCbrsxQO3VEE3GMjK5CanEZU9NX4A8FYe+00Ts8LJWXHFmPP4BOgy2RihYhf5LXI9uidq0IXzGN9/QDkXd/AGvvfoewhyQhWFOLjcLsJIoXjsJ28+33mcxv4TRGt1zJW2Hcr8U6JuofClO+oHzFyPzmh8fcZylWPMx8qmnXxulPDqmy5GMd44fVEwpi5y1bcPO2rYp+LwC6miSpYtz7En0QazJEcSe9+eatGF0zIg5crKhLS1lMnDiP3/38x2RX2iXpKy0OkwU6WF5ewS+feA67n9sjzJ+K2UalWBRLj/HVo9iyfhzjowN4Zs9JDI8QynALSE8zz0uXJ2SbcHViDrNLGbHG4+qrVCOfUqUdEMj9vS99DnfeuQvbd+yErruxsjSPhYWskIDrPJAL87jy0gvwXjyJzX/8DTlUIpoSFZ+JYq6Ml/7+2zjbcKDl8sqkns5kRTgnVtPicMFuidOzmrKFeCtVk1aGdhYjGfZ0Nwc0ZZ4VDAURC8WQySRV9qRdw/zCJQzedjtibRvabgcC4SBmj00IYF7IZmHTErhvUwhh3ZDqyCWD+D7Sx4c2e20nDs83ZIERS/Sgf2gQhAf/9fs/EI4qceR6tQFfIIBiuSI3AfO+622lkSJ/lAIuqkzNahmRcgZv6++g98Ofwprb7hNVI1OyNDoU212oLF5CefokbDvf9j6T1y53mHVxi7BDJ8XLzRWQWvK7fX65zsu5isAzfMrEypI/0K7MzR0upa7jAeLhliGBw47dJYt3LtkH+3uw/Zat0DRSPtXAVKmUceS1I9JEc6+tazb0JPqkerEHUVFKygLu0x9/n2xuumYjKntBuNGWeXsbMzMLOH/qPExNhb0L09qKMCvXyrBrLrh8OjKpIvbsfRHDq0Zw8dx5rKyUMT9XhsvpQcd0w+NuYXb+pGxr+AX3xOP4wz/6fWxcvxYbScRtt5DP57C8nIOmeWQbtDS/gKnnn4fnyjls+PpXZP1o56EU5plDcMYX/uF/4FzbgUqjDV8ghFwmqaKAdbqCUMTfRKNRg61NgNqyq+bP4K1lxZlwChYND9ib1uHyB+CRNWtN+InVYhbJfAqj1PSQnOLzIhiN4MqRMxQroVox0DD9eNfWAPy8GcQrXbNcePkMakiV7LhYJVOrjWgkit7BfjSqLZQraczNLsCp2TA4OIpmuw5/KILZ6atCeib9TXcTSiN42FQZmdUaItUVvK3HxMjv/B6GbtqpAgBtbbg9PqmmqStnkLp0miKvX5q6TkY0IyYUKOqmwRBpSDwQImDvyOqITxKvXg4IFIsrg3QFhPO/ZMKW7BZliawUgKR/WV5zAkNcxydl6BHiq5rr+XtJgRN7jWtXFPtsTa0eQ6GuiYkSO0kVVloG+TuYuUx4pVpDheRf7qPrdfEs4lqOe/JTBw9jMbmESq0FV4CZzm5kS2n1c9pO1KoOTFxaRCk/i3xxUa5LzeHC+OgwPvc7j2J81Rjuuvc+2bGnU0mksyW0WnbRtM/NzOHqC88htDCFsd/9ovAaNTZ+ltsb2VTP/f13cL6lwSAo7DBRKBXk6hbWvZ0eN/QMV07Eku5BFzqxVOat0hQtNHU95I422g2RI5MWSOJEpdpAojeBXGoRi8k5+MJhhFxuVOtNUT5Wi1UhvNTLRfF637UqjpBHfefyXUq8Mb8jBy7nqFhLIOTzyX69b2gIiVgcC0vzmJqYlElV8+jwUPtjY+B9RB7AxfkF+IIBYVpxAyQ58eUS4vUk7u81Mf7Zr6Bn1QbR8BABYF4iB6T0lVMozk/A1mgxkEzZo6g8P8tZ1oqvlC+eeptKRXoHNVEr3Yr8uWsmn+pQqorVvfAtb5quF6PaIln7cUvxp1TSFgUfwlAhg1lZIqlkV8motg69Gt6VRJYtwbWYYfl7rXg0SXxQUIuA3XTUqBg4+tPnkTp+AaV8GWbEDf9YHwp6E1NXZ1Ar1xHw6Vi1ZjN++dRunD37uvVeeFA0vPWtD+Cee+/Eli3rsPXm7fC4vViY46E1YDQ6MnEmFxZx6alfIpqexvBnPifB6a9ers8AACAASURBVLKx4n80lxBJfvH338aFpkMI0V6PiXy+go7s/pkSRhcLywFNFMF2NFu8xpkspvxv2s2mTMNi0ASgWq6IDybZ5Ha3C2FfEDMzk0glZ2VPLEFVZJJLSoMkiqPTNOTzHfJHUIAa6nhNs+qTsUUZyuCam+nHDRgG4n19CMUiwkngZ3n54iXkV3JwRfyolSvCWpeHqNmU9TN306SqMX+dxGTTKGOonsPdgybGPvWHCA2MwOmm5xEQCSeE95k6exCN+Uuw7T9+lPMVDOGuOSQIyeP1oVytiPMEjx5hFnkSRECl8EY5LKLfUIlH6r9UNJs4j1maal7VDPdWvjDUbChYgNACg3a4juKHTCaO160LJ5P/TBnrW0b01gOjnmSlguo2+F3DTjmw3fhe60FRj4YafF7+b/8Tt+5fRL7TwgV3GWWzgRPnT6OxdRVS3I5w89FqYHBoAPuOLWD63D4VyC5bLAe++DufxB133oXegThGR8eE3kUCcaFUF/IxDRBmZ+Zw+clfoC+/gsQnP9H926XysdZVaxX84u++h1mHC42OQ5AKvmYCbBwsNYIcln2h3Br002yRHU57QUX24G/qtJU1Ct1AyGJipYnH4hgbH0Wl3sDVS2exuDyvvhPL4J8+S2Q9EcNkTMiAPYTbtu1CfNcGlmp1WImB2jVMXriEdL6KTC6FfCqD8Q0b0axUsW3nLVhJpYQZdurEIXhJvtDsAjXxSnQ6XIKfOqWCK524OJMUihgyVnB3n4aBT38Z/oF+IXHwKARjcZk9MhMnkaPH+H/9f//O5IqHEkehjbWb4uHCYEXuYT0+N+o1RalXe26K9y3Yhtsdu1Nhj5YMU/Vc6jCxedIkok1l+C0vMRGsIAms/GWKqkrZoijzVq8eRW9fn1yzIZGZskfldakGJO5qnYQILCMASQaQg61Y4Qw8UhFrDpXBLYFIVJqYots5/ss9iP5gH2abVTTtTaBRwYXkAhYHgvDdvBmlEtPtW0LuPXY+j9TCCXT4MwWTteFDD78TW2/ahFVrVmF0jMImB5YXF1FvOWTC5qaCXMGTP3ocQ+0cej/6EVHodR8esqYoZPrZP/4QC9QBcV9fKUo0nzxmlocRHUI4QQt8IpXRIXxGvm8iDy6XU5jqgkm6vaiWKnJwaQm9YeNaqZpHXn8VC4tXpTcVcobVb5K0ITJXuw3bMID48DD0W0age91wujQIS8vlxNTFaZw5cxEeDzdeLQyMjWD6whRWr10jAw7FfZSunj1z2nKtM+XvanUMEYFpXBnSZ6pmqNdbLmO0ksJdAzYMfvbL8Pf0Ce2MvvReX0iEbanzx1FNz8D2F//XN81y2RA2NH/I/PwiZqfmEEuEsWr9GHS7Ww6JL0D6k0p7VdcpE5IYg6EJgcSK1pFqorYMyt6Z9Cl+IDwl/JPpZNqaPp1CB6Mz2kBvAsPDw3D5XGg3WoiGwuoAitCf5ALqgnmFKQN9XlcUoiurOFZjy2rumjGV6nv5pVEsxSGh2WjiwFe/hTIdFupAX66CbDmDwzcPIh3T4Oi0UaeoyhfFQh6AkUSnw7+LRAYTfQEvBvwNvP/Rz+KWu94qdXphbgrNloZ8kSFSBi5fmEDt9HH40jPo/dhHpPcV0VWLiWB2IVB8/1v/AymnD5VGVTzdydlk+he1P4SHCGY3Goayl+EinBmGQqlVBgbculC/TdySFZC9K8nPW27eCk8gLCvC44f3Yyk1r65LaWxoSNv1sFQP8ObRUYRcDlR0FwLxPsFhnTZ+zjoyuTLSlQoGB4dQLVZwaXJCUAfimOPDY/AG/EIbjPUEMXnlivAE2nWy89vKA8hhk16+f2QIpUIeZq2BgeIsdvVrWPvYV0XgRZMCBngyGk/XXSJfcFSTsP3Ff/2motcSd1TrFqlmopmVhNG2jP7UTXC3qsi5PAzKK1AsmeXTUoeUnz9HErnaxZWAv1EReZWnN3tUFTLEHSuvG17n7FtY7Wj/zDQujuZ8Dd2sPV73xAOpwxFRO3siJtbLJM4VmTqg8vqsw8qWgq4cPJDcNC0cOAPPj16DrwVc1qpI6XXoD9yBiZUrcKOJLaMmjk07cGXeho0bwiJH5RVar7WELLAq0MQHHv0M1m7dKRhlcnkBRp321jT4b6FUKOLsT38kW4n+hx+RKi1XJkNJyQCHDY//t28j6/Kj3ukgQuJrpaxaHpMDHXfZHRGdEYorZnMwKjV5ICRrEDa4PF72F9QYCseA6zk+sAPDwxhM9KNmVHF1+rzs1tnXcfKWQys8SLIDm/If9rc+jwYvYRefX5Fz5Tsgo8iFhknbPT8GR4ex75WX4POFZHYgXZBbKuKf9O+h8jKXLcGpE1PUZaNmlA3peZmmJjdV3cBobQU7+9xY93t/CIfHL1p5F+ltHqILDixfOIZaehG2//i3f27t+JQY/Jpbv6SlcnujvBrFoNzKvOuO7OLHY21OxGzJAmmkRxQ7N1W/1IpQ7OhVkj1hC7FJsQLeRdCubJ6rtTr8Xp+wqVUssNo/Sq9KzxjZt/JhUVASJzw53NJnWvFn8jrVkEWpBFfDJJF26nXg8VeBiVnMuOpYKKWw/sufxKtHD8Hjs2NNJIfL2Qim53V88qN3KvCZr1o2BsREHdh26y4kBoZkE1GkyCxTRrvNMNIWJi9cxMW9L8Bvq2P9Wx+y0gvscnUxl5uyhO/9w/dQcAdkYuVgRGyyYVIO3ML69Wvh91MS4BU45MrEFVy8eEF23BwU+DL4/mUBgY5Q4OrtllTnwf4+bNyyEefPnINb5xpSCfu5Fydzm5+TRCY1O1JgmHxAJzSSatVGSLGbWDYcTj+cTg88Lg/6hgZx7vQJ2bZRY854ZpJR+DBRpkv5RVP0PVbRUbGTsupkFSQi0yqWMV5dxtZeFzY/9iV4wlHo3oBc20I4tplYPnccreIKbN/462+QlmyZwnJLwP+poBq1MVCCemao8G7msaKjARFcWS9LBVSRxWThtniTd3iYec6FMqRChWiO2XXPsgLI5cIl9sYD5aR/oQc+TwCDAwMIB8Ly5JD4mS/lhGXSaJKq1ZBDQtEUSafE51hZZaDiCoy5fBZUJdO5ZSRFGj+f6vxKFjO/3I/VMyl0SIv64rtw5Mos2vYydqyqY6kcwnP7DPyf3/yErBGbtZZMv9R9y2zvcMIXDMJDN2GnU/awJCvYNKf03+R/Li8u4fLly1IlOLlKAChD1Y06/uWHP0fd40ckEIfL45ADwpuEmGbLKGHzllU4eOg8wpEIhsdWYWRwFM899bQ4EbNdodciWxEXOQQdsqDKCISi2LxxA/x+Hy6cPYtEwq2sTCSJiw5jmoTT8ztVsju+GrYBDAVoo242Rc9DZKJsNJFazAq2ypUeoTZ2DgvTl+ELUpzHlWwINqcOXyCIQiaPUMQHNG2oUeFoGAKyE2Nlr0s6X8swsL6RxpZ+HWsf+wp6+odk5ez1kpwhACHmjh2ArZqB7Q/+01fl5AnlyoJZiDdKK8DbptaUL5mbAfkdFsGBrgMyugipzQrNFIhGDTRyPrsuYbKVUWmtqo6qWZnXPa/a/t5eDA2OIBaJY2BgENFwSIYsgSatJA4+GHOLC5idm8PFSxPCrJYELTuJAdaAw5/LvrYbxM7pVlpMpfPh4eQ1XE3mYVy4iszFKbiGYlixA2UxZDdh+hL4xcsp/H/f+ppi+9QqaBXz8LarquKzmQ31wK2r4Y1PuQTMduyoLE7B7bQjw3711BR0u650JbRyLpEJ3sDzTzyHutsv/EXNRvJGR6orH+46j3yzjVA4it7+fgEQ+gb7Bd+8OHFeDnizbqjNDbdmDiZi6CIXiPbExHmukF8WPqnIrIUooQyd1FUlBvAWT1KlZRCBUOvNjqwKZUBr2hDtGcKFiYvoNDpI9Mdx4vBB9PYNSPIGGfjhWFSGIEpdWIn7Bwakl+Wig4gNDyOlJGRoGaUKBtPT2NLnxOov/C4GhlYJLS1AGa0gTi1MHd0P08jD9t+/93fCn+XLEj9Ty7WWPQgP1MLCCoIeLyLRmAKjRdTFaDXFf1Te3WqFx8MqaV38T7Mtq0hWDYm1sVjbJPnyKuRfFPL7sWbtOrg0l0xnsZ4eRGNh6SO5nuQVSX4fpRK8pngg+OUxv3v/gf1YWpgXEEqYMSrOUw4jpzcK6aWvFXbH9YQuRcHi5qeNq5MTKJeqqJVr8gBs3bpehrvFrA0bx8PwujVoLjc6tTJczSqcHNBI6A33y5qMUBFfF7c/7MnyE8fgi4SxUGzj8tyiyGs7ZoMtpEhRL5y5gDPHL3AXK3xBp4NGCj7oRDJaTZSyZXh9PiVVaDfQ39ePcE8cHDovnDuDQi6r8ETyFZmKYLfB53YjHO8RQ//U3CJGV/chGqUWRpO+k30ce3EB16XzUDefGC7YbeLRxIhAKb4tml41kUvnkap0UC3x9QSkQExdvoBkMo1tO3ZhcWERlWJe+I+sqqFwUAYTKhBJgwsEwijlSkgkImJCNnlxEutrGWxIaFj9+d9BLD4oUSlOJyG/urCeli+cgMMowPahRz9s8gtV16e1YrlWCU3MLqeQCIeR6InLEyDuBoo4qd4wDZoEmuHkqwIrufLTXU45UBQwEbrg9cH9JpkgxByp0HMH2aBzU8CDY8NKMoWVxWUUyyU0qnXBsMi9o0Zm4/pNWL+OPVZQHpRqzcCx40dxZfayTNKsoCSpsvHm388GW4zHLEo+q4By5VW5MX09CRlCUqk0sqUsqoUcarUGdu28Q/pNXtNBl00FL7F/svMD1OAJBmQSFtxQpmjAwf60wwzJKpwcyNxuaH6PTLYGIRrTFLXflelZPPXUbsCpC6NdKkSrg0w2jcTgAJLzS/AHfZibuYpCsSBrTz5miUQfhsbHRVNeLRjyJbJ3pEkT3Tv4rpYW5vDI/Q/B1eNAiys5+lLqyrOHrcX1YFMyephHYw2jLVNgJa4+aUBF9vpKMonjx6cQisdFO8S5jPaKS0tLYgYQ74ljcWkZLodLHDdaDQMri3MiSmOT6wuEEe+h1UxbzkAumcEGlDEeNHHzY18U9IVFKxgjhNQUEdnihVOw1cqwvfMj7zZ5nbIvFFacMJUVsZYlvdo00BOKKdMj5e8q/1f1mKQPqdBzYlyyixVQUhlA8VrXZJXCBFY1wPDAeF0uqYbsw/gz0pkMzp7gPjmFVDqJWslQO0VrzegP+NDX34fxkSE88OA9GBsbA71wiqUKrl6dFcyNGCIF96StcQCR98H3xAeH+hMr9IeHSdc1MdccGxnHUjqJuYUFFLMpVMs1xKIxmUJZvWPM0qGEU7PD7lJsJj5g1Osw7oPcQJ8/LGQIDgysFry/hZiqO+Dy0pvdI9XekBWhA/sOHsXZ89Mo1ygcs4uykxWJ/XdfXz/cPp88YMVsCfVWTT4HsrOrZeK1Huhun8gFOCTxYPn8pAJWhAN61+bNCPV6QPMsXba2yufdEyC04kGHq0kOabzqWdkFU7ajwSu21REhF2+nQqGE/a8fh8Mdkumf4fN1o4756Xloboi5PQ8vtfL5Qg5l2ujwsxKxXgsulw+hGD3k63KOWlUDA7Y6BrQabv7kxwU/ZQWnG4o0eE4NhflpBHQTtg9+5kMmPcPZNEo4Nw+Pxi+V67o2CvkiImTYSOa0gnL4RQsgZIHG3T5PeeAqP0LVYXZkomZPKv6INLt0OuXJYEYysa/lVAavPLNPrAAlKdYiipKPyZcl/EwGdpptIQ5HImF8+GPvxcZNW4T5w63F1ZnLSKfTSmwk3tv0Y+T1zR9Hsq3FhreiiUkM8GgukcMO9Q8yu0JYP9lUEtVqBflUDiMjCST8ASF5uNkLVmpwcZ/MzY3XB5P2I16PsMW5aWCJ5GHnOzAaTaFXcd7jdMsYtmohox76Vge55ayEVrYbbQGkCfEwC1EznWh1Gsp722L90DOT/SlTYWkdU60SQqqL7joYDcuAx8NGJWWE4DaHTsItdlZKSaWXz6jtsMEtVZu0Y5qAuVFMrqBcLMJNGM+lwReJwdunesNas4mXXngdy8k6jE4TwUBAoJr5hXmEYzyoNrjcPtSNojwkVBCyf3R0Wpi6OiWFZ2BsEMtzSWiaiVWjY9AWLuKO3/oYWpRKiLTCLqQQOi0bsxcQ9jhh+8CjH1SM8a4HoOVf3bYOZzlfQTBIkqsSgKkAUWYZqkGGmcxCnBKIRyUJSFyYVEiVkEosUnkQatIjCfdPs2F2ah6v7Tsou1Be2y6PDx6vX64Be8uOjmbC1uYWhCKpGmrVPDrNtrQJ73j3g9ixfbusGbmvXlpclt11N0FWjGnl71ZbIvW6rMFNdCnsNR1ytRF+yudyyOVzaivFPOiRAfgVLg0nFZmc3DscPuxwa5QFkGnekVUor2Qb2xmnJr9XHB3Y8+oqz5pVlZMxNT4tuo3R6LRWQqPCw6erAc7eglGsypfDZC8ywXVuqiiMIzbYqEnF7RhtmX4ZNdLkhC6SWcDOB0d3S4vAC442qvy7CTXxxmBbRfN5t6YruQFbG5cma0M6YBAlICRn0OeJcXzEgH0MMjCga27pgXO1GvKZAsqFojyYXl8ETcmm01AoluD1BaXA0By1kM8htZITg4NiOikw1R133ISdt+8QBjwrMi0d+dpEjVrKI+C2w/be33q/qdB1deb4xbFAypRsV86mtBoRUr+sB9UWRK5r+ZJVjox85fz/hWvVgaOjGDwd5vzJNG5KI86p2mnTsJBM4tBrh8X006m5EYom5GkRQ4JmS3Kpud3hF0ZraL5vSl95RdCyg1jl29/5INZvpAe6S7nxFgui03CwSlquzE5WeitRSl6ilHOFYRKrY9PPClpiz1avQWfkBVksbidiwYhgoKy0rI5qGaDcZbkREbGaHEo3XM0OPAKJ8kvuiMS1oeuos1JJIFQbbgr523W58h1k6xh1oKm2ULw+27U6KeGCX4pJg7QfIluUv4vcQTb8DT4YmgmnXRfPH5nW2Rdy+na6xGxK82qwUxjWoHKyodjZdJzTiUU25cGW3RmtXAhw8zXpbEdIIePOW2yBhSVEfihpcWSts02hHIPzQ4veSRIZ4kCtWBUhHlfY9EwXH2UrVpmsIDLr6TIyNNQP3eUVjikzl7imJvO/XSpLSKntvY+8V5iyvGb54QomaPWRnFBrjZas6Vy6os4rZEiFI/EaZ+6dHFIr11AwR7VYVERcwQgV1ON0M+SdHzRw/PhJXL08JXvV/sFRyWQ2yk309PZi+/abEQxFUKuX4Ha4sf/AUSyuzMrajP1dNpNC3ShjeKAf97/tAUTjYemLspmyVGURc7boQGLCwSB5Pp9ijWv9GqEnwUUUG5ythVEpo2PUJYeRVn/0mYz4/aJY5GaILQRTChpt6lKo3KOPIo2uNDRadal6Mb9X5MLiWUOlo3i/cMJWKYakm9GSp1NryFaGDwdrHSsohwxNgke5t1daYt4MTvJMuT6st+TQcpXHvpCsfM3vlgrXqtWFNEvCbpukXVYdzQ2Hi+/dxkAMS5aiw+yo9aS92Yad8XHC5iL01CBFSlnmODXoAb/Y4PARq1cMVVQaLXm4iR22OtQtGWIPw4HJEw1Bo4MdtdmaW1aLjXxVyNMcvhwhH2bmk6h2aLnoklUqycZcMUbCbvm+jGIWtrd/4J0m6UzKX1/1WiJmkKg6m7LzoJEo+yPuoyVGjRsSdbcrEoUV3StRZOpa5CQsP499lJxitmpuOVD8MnY/t1vWbz2JAdln0t11xy3bUay3kJmew2333Yd/+eE/42/+89/iJz/7qQDmZ8+dkT621KiilM6g1azhgfvvEaMCj67DqDGDheo6pRNnD2zr8GFRGJV6gNQGidOf7OaF1mZHvcJ8vprQwPxOHaFwSAygqC/ilcLJnZsVqkR5QJk8xQ+ULYFRqcgVJ7210yXYYJMPBtsBirQ0wosdAaElN5UrPT7oUqxVL8Wri1VU+mAWBxbgJsV1Tdnx83fSHUPxCVTrxJ9HwE4cRaxcQoHa2G9DbVBYzalFIpdShUarNkrwUXoiOuzCXCdDh0Wjze/SYRcmP1sR3krRUETgO2lzhLbK2Lk2LYfk1lNOLcxB7KBDuQbPgcBNxPEZusmpmpYxOhri92NHp9UUdQELFKmNtBms0cn5wfe8VSSDos1lSSbw3aJXpTLqFOF6m5XA2klL2kAbGh872VU70NE41bLXsa57i62o6pFa9/FLFNfaTls8AS+du4hgIIhYby/qRhO33b4LIbcPRtuOJ3/+E/z27z6GC2dOId43iGd+8W/45l//NQ4eP4F9r+yWQalaLKvAHr8f73vfO+H08Gm3oV4lS4kHTW2JyEgkc1mWlXwzwq/n61YaZ7YldErLZrIieO/viSIRCmF1b588dCbJyh6mSdhhluqS4Se4LYdApx26LwRvxCvvgVWYFVUi20xKQlQlI42f9DiaSLmgyypR7FVo6u/2iPAq6NclloWOuxp5jzQXYK5Nqy3wDbuqBrcvmk303bS+0Wi40Gggk0wL7uoO+GRbwwFQ6F82ru90ce3gIeewQicSgcfsDqzdcSvcgnSoeDoV3MTBS9H2eNWn0imsLCxh/YZ1iMbiypWEDzsfIFnVKpK24NLWFC9LECsMSxBiHmDZrim0Q9mn8F9qPa1yytXnavuT//znok0tVmqoV+iDbUg4e6NaQ7nOEt2B3iZDXFgTaisiAadWoA/5em3uvEWzeC0vhY7L1Hc0bW04+f6ddlSKVaEjHTpwQmCMvr5BOGRV2IuxNWuw+9kX8LGPPII9rx3Brju2weMJYN/e13DvHbtw6OBB+Pw6CqWmOLISiC6mlaHoO97zDnh8Lrg1QhjWal4mYlZ3Kv9I6aIVTBvtJj/wuqw3SWClUo//nNCHNPdmB1uGxuBm3Jvgo5yCbXD4nYpEUasi3tsPtzUMkJ3EQ8MvU2duNHE5YR2pNkf6a4dNGD2dclkJoepNC2XQ4fJ5ZUomZ5SYnPSlfNDpbsZBqFSQG4Q/j6RX+ZkkmpDDKBs21cy6RPKkDr3YNsjDp2htvGJF9SmO9rzGnWj5aPwVFnnr9QgUtSCRIFFLKcpPkZXy/NkLSjq77SZIQgQhJeFqd1fHKvlVxawo4rbVrlshpYo3yyIgehsLqFeSg+7ipA3bez7wPpNTq+5yy8klNkQ4hvc+fVf4bzJFFNlT0c65wWDfQ19ASTsVprligbFb5A2tNHNcTfF7boiYafLCBIqVAg7sOySTLTUZHIRu2rYFAwPDKOZKqNXq8Pp1hMOkxNNfp4mZK7PIpZPoHegFbG4xCeAVkE4uyc8eHl2N9RtGEYuGpbehWEw+UD7tJBZZRkstSl7bbZFxCkWqwR0uCbZ15LJ5hP0B3LpjE8LcPDAsk3l9TjfalTqLqpjOg57pvAk83msUAEItslOnnojh9mT5OJWvjkBZYstCkoaSAjMrkgFSfjK6iZm2lZ7Zxj6Azz0JC+2WmDepGG7lS8QNtE2nEX4LbjerDAF7TnuExhoykAjbnj2eRcyT12TvCGGjSsJDMArC7T2xmNgJ9g8MifWypFx0h1aBy1QVVMddkaKz2TxmZmZlf79t+1aLZ0lGOzEq/l4rJL4LaVh1UF1LVnA8+3thaRE4tEqrpTSQUNBgJGrp3dRkKvtn9grydHGLoiZL4mk2XnXsCQkusxEXypn6t2gNCYzLVMoLkricEy47+xNd9DqEHtg/Hjl8ErpuR9/gMBxtJ+64/zYcOnQcpVQKW3fsQCFXQU9fFMPDAwhF4rKNuDIxgbNnzsMbDGHi3HkhjmZXVsRFtm9sFWKBMAZHeWBNSVKocENSp88iCz77GjqQkexAo09T9rbCAGqaYjE9MtSPbLGAgd5eDPRR+N9EpWFI5eRGgob7Pp9boBUa7RPD9AdDovjjAx0JBqG7aEagXNxonkZ8gftmDot08a0XDKDIfpNdgxMt9uQuOpvxwW2jXarJFoeTLJ2BpZUyGjJlt9nytOwwjZq0JWL0Se0R0xUCNBalLkpJZCv5ArNA1DFy+9AzNoaZVBFzC4uiwBRiiL2DSMCHhfk53HzrbbK+VS67rLSq5+P2S3lAWMfSbqLTaGNmfgHPPvUsvviFzyEQ8lvGV8Spee1ah1JmWvXnuuFT3Xwh6d+tA6mC6GWKViQct9er7HisvLWum4ClULEUfeo6UPJTS35l2bwJEC3tJa831VNw1BGSrlDMFEuDTb/SddAGpCwVMtE/ItPsWx96K6YuXYXP68a2W3cgHO/FKy88Lz1cwBNHNp/B2TOnxLBp647tOH7iJDqtOvKZFVlbDYyuFt4jqVsNcgVpDcceh45tJMeynRCrEknVEzpZoq8H3ADxHdFqz8Omul5D/0AMffEeFCucZk2Eo7SkcyPg8UrlYSIWm3yXSxMXNiovS6WybCWqpQKC0ZDoo6nQGxjsk+mfu/xwNCSTOPtL2pJ4JcrELuC/yRNK0jHnif+fsfeOtvSszjz3yTncHCpHqapUSoWykJAQ4LaBxgIbMBhjbGwMbsaNje1u4xzadq+ZtXpm9X+zZq1Z7XEPGWFARAM20WDAwoCkKlWpVLluOjmf8836Pfs9t0qY7nF1y0gVbt1zzvvtd+9nPwF+aJSwYb3nhl2UeNnROElikklYupiXEE5MISKdoZDBAqKapmOWzZfFt4xyZat3x3Zpbc3y5ZwgtFwqLjcLeuzZhaI1gdG6A7lxAKhPAVsX6nnKGUYFzmZ1PJBZgPf305/8rN107EY7dPigtwO6w51y6NV2yo3w69Mj+EKBoyefVsbQ6qm9yeTzfhafV15Dzqj+hP/79aXbOeO+Otz+o8FOxePW/OD6EfZvbhoi6f8NxJW0Hat7LF8s2kMvfsCee27dvvONr8lr/Cdf/ah98jN/Z7fcdIM12j1771/935bP5awyO2ut1tC+9o0v26jXllAfPc6OPftta2NDmhWln06FY3qqptdFuDICFinup5jocXlJ8k11AJHFxgAAIABJREFUiest8WGnLJH0D5gtRyYVl1NDIsvaM2dpgPEUsE7CytW8HT641xaXlhVMlM2lrdPp23PnL4uUsL5Zt43Nug0wIdW3MrGFpUWxhXbtwtB0aJkkGx74lt5/AeGwquPKzks12LVcLiPNtoYpBYSyy86pooFn0stmkwXb6vathUVQLCEDfa5+EZRZgcINKBb0nrMiLeTTli9k7Py581L/3XLrrW6DHeLyvvHNf7LZ2Rk7dJCgzGlPCPzFYz1RvPE/fee7dvXKFXvJyx6yUomUjLAMEfLi50anJRwytwh0eYpLBaf/hB17KpPePpA6NJL1hS8z/TCvO65uwTQtx+EXpqeQ5yAYVgUPAW9Yg5rx+mPP5L2wtGKF0ow9+ML77N4Xv8Q+9pGPWn19zXauLtodJ+6wJ0+dscb6FRulcvbRD73fXvnKV9jFtU07/b0nrdNtWLO5pZ6wXJ6xwair9dpU/uXSm2ApIKjEhWXAFU4icaktV6py+wgEAivlQ1ff7NKMFECNvOIZTHAFzhodmuKBE8BcCasUofbvtL0HDtmhAzvt8tUt26p3bNfKou3bt1dW1lcuX7Z9+1asjklUb2zf/vZ39T7v2LVoK4uLcluD6LG6Z7clU84EB3KhNqWyaVVfPJXqjZatb3rmeC6DZXXKsvmKxRJ5u3R1y/KVkmUgn7Tq1sLqrz/WYOpUv5QeKB6s1R07tWVaXpwXneyZ02dE/Tt29KjcfGHkv+Wt77bF3Tvtz37vN7Q1UnGaMqh0VuiRJwpk/egnHrc3vO41VsReh36Z9y8MLNrlBXtGpyyyufOIY8FzwXwRvmoslUpF7lw2ZXZPq8q10+uFRhex/pKpu1lwVvFzFqz3rpVqL5VT3XYojNMCqa9TKpatOrugffIvv/2X7Fvf/YH9zYces/sfuMc+/9nP2W13nrDPfexxe+CRh+3GYzfbeDKwxz70cWvXa9ZsbVm/3/ZrYnu6nxZkhyJ8AnRWi7cz12r91MyTF0M7AYkBv0kGnjjQTSph2WRWDT8KQ3TrsKKo7AQ1sY0AswQyQgLb7XYsq/14Qj1zrlQU6lcoEGkyYx18KicTeSzSnzIMnjt3TtLSXCapCRrfdDzdMWNg2GOr0yapgAN9dd2WlneKFMsWCZ28hvIYmiccIOjBRpIPECWi6xy6jCbfbR2ASM/kDbFRmpklFiVlSwtV+byfv3jZdu/abbt37dRE/Zu/+xf6nn7x537abr/pmB4ACs7zIqJDFt6zZy/Y177+NbvxxsN24w2HxBa/XjWq1m0abBqI2dMJ3cukp9zG0pl0uJR9mqIXDMpgXxXq9167sP2/wyGY9grXl77p4XSAaVuYHWrVdo8yXd+hJy5VF2z/gT32tl98i8WzJfvr975XgqkDhw/YZBSze+65w547c8a++Pdfso21q1avbSgpAcq9voXntRzX1oNTSMHlDNMGwoFwVVIlrzKoYSoPf9DJH2xrsCAkuLNUnbEs+mQIImx+YKrDt5TrbFgmBB4ph59tDBDTzTcft/MXzskihr+DijfpjyxbBpdsKwZk1+qSqmC91bT+MLJWA4LJxHLFnOVLBcvEWaWi1R5bs7Np1eyi7d67R2QGHgjMHGSVKHOBof5hamfbAz+RPbY8yKHG4VfAxB2Sd4F8GEJZneKbuTA3a91+265c3bTlxQXbubrDLq5tqIKtLC/arDipoCwurPPzNV0suCFqs9Gyr2JIlYzbQw++cLtd8/zJ0FdO33cw7+2rfBpGH1msPDcfiYCA7YiIs24lrA95mjwaSuoUPPXB5xocENY71/WZoWhuj0TTPnSKT017S9ZUCStX5qTxXVlcsocffpG99GUPiwN48sxzNup37AMf+ah974knbGtj3VrNprXam3rjHQqdDluhRxQ+dU3HM3XX4JrmDYVQkUrkLZlimxAXZ08yAwH4LAB808JWZnXXDivPVLTuq23VRALJ5IFRqEZU1YQSKkSjonxmIF2k/Z9CSu+hAPd6U1ICDo4nupLwOrB2t2OZHJS2jAPMUUqY6NLiglLV+PDZ6TPMJbMFW9yxW9jtTDln6USknThfx93l3LZagDaDXL9nLeSzgp68CwNgJ16anwMQr84Wrd+bKIRgcX7WFhZLtr6+aRtrm3b7rbfa0tKyD1bbt4wfRAYiH3rCkBJaNV4bxOdPfepzYkO95EUPiYSiAhekKtNw1KlU2s91kJrwr3fcc18kYX84YJRqsL8hvopAI6yEkJIOu5pe5XIwNi34gU/EopTzgl8Lggv0pAIZOBtlu8RPMa0w+Ex7Vf5+OHKFfMmKZSz0ctKU0B82GjWZB7SaW9ZttTQJwz/c7nPlpOb1Vyu4KTgrYIBDg3tskBtgL5jIeLB8hga/aLlUTnSueq0lJy+0yPsO7ra9+/bpa3IIPUcbHDFu1WrBYkniLBJWLKOeS9mEyhNLqEKxBRH+Ciyj7yeuvEQqZbvVFtEVEgKkAmnho77oalizjILyE8MEJvpKuSrdcnXBRVWgAlRlBrnJsK8YP7BUYZZAW71IJqkDXNHYzmg4wc1s4upPqjeNMaRo9Z5u7FCuFK1YKNjcXNnmZip27vwFxbfceeIFtopf+zTyeDqk+Kjsk4Zz/K7dkdJZRfaVr31NrPi77zqhyGc+GLnsTQ0k5PJ2zSjXw9wji/3Eqx+NqAy8ABbrEEsGiZGl2AMq9Um+uC5dDS0YUA/iHaqUtBgjtg996wz7IgGwMhsSmg7MQhM84UkGeAXa4H9TWjOK5R1DNtmVbHNq4ybTUEXzMub6oYD+JF2MGlPkEoG7uV0hw2oTBwayamTc5Fpkh6J8vCpkUTRyPSPAxzR/6Pw8onnjcduzf48dOHhA/uf8vfSLTLyYdFZnZ7WaK3Od8nXCJmcU8FtgJh4A9vKS6wYZr6pBIrKtekt22AwyqVRelDM8wlv1liUzOdva7FgsgtQas/ZwaPv27rOFGSAmB/jZMLVaXVmyEEOyjaVKyAbgymTrlsWsd2XwykZEROqUjeFb4pCcZAkytsmgbdVKQfk288uzoqARb0ea7/mLF23Q7dsD99xjlRnstkci3WzjJwHWUdsjGNEPJYdxWoCeffacffbzX7DXvvoVNludl5xXn52+B1a5gZW1PYLELPboG14f0YfopHMNBW6jg+huDKrXyn7UqZ3yNAQod07AWKsw9zP034ugf5IYap9Kg02vJ1ddDpqqGa5kVF38d/ohu5rFvDuWOXbNgZ7IDYE3mL+Hr+2YnLtS6PvWMEaV9K0Cv8Wfe949P6RUI/oQLmafyLAcdGKEti4pCAZZVeWDB/ZbvzeWbfWw17ZzZ87bzNK87T94wGzcs8WlJbt88arWeblcSms/zLqymayoXNwYTKjq4fp9u3z5kjXqdf36Tvq/dEoPPbQ+VnrJTMYWFuZ1aLhyqab07FTvDNASbmX9ruTB3FKDrl/NJEOoadJNBBUN9rm/el6jNIX0kpm8DPMxbR6M+W+ocwnLZOBKMhSOLZ/PK9MGeQLtw64dC+IunD1/Se/jQw88YKVsUZXWA+GBnXj2XKQHZ5MbYdrKTw8kP3H69Fn7+Kc+Y6/4N48IcXC3EUc9uFU0ngS8U1f7q3/2TSKIw8HjC0mUrj2llF9eFXVIKf+e5CW7OLl1IRLqWzSQZZaN42Qd8lcOrR9QfvAyKmo6YdYZAfSyCQJdYpfDVRLTQREdLOxm6ccAs6fgNh+K5AH8TijxEEiT5M/0LQZ1Sr7cVFvZOjl4z/WgAS14pPP1VaSd6Z6klZC5e1IHMpHOWT5bFEMcjExmpdHI6o22ZTMZ2bxUy7gDL9vVtQ27dGFdKau8DsFHcRdVUfXR8gCTQN0DMOfDgnwCcwrpLhaGvFe79+6w5cVltRCWyFipwLbHzRDknUnYU6th3SZGB2gSOURc0W4mmxJpOMiVEdWFTYljezENZXxmZCGCvdfrbUtk3LyK3nXQ70hywB5dwrtE3GZn5qyQS9u+/bvlRPfMmTM2V6naXXfcaeVyNRQPr4SSjU35pRpQwnEJF7hA9cnELp6/Yl/4uy/anXfeZkdvPOLklxA4f+32ok5MLPYzP/8LkVgtYUnOVgFij7f5vNEZ6zPNallOZfJoDykMJXthA8JBNOvHBqJWoQzkSVWGdWBsM2kOB+Bq7owhPqXy6dzWNzGO2zgll2/ZsYxiZBsG8TlVE803JAlyXbAJhr83jks1x7C1bQMog1GIwmntn+X5k6SCjkXRoqlnymVSzqcyzqRJZWzHjh22urqkVIgmgUSR930b6w2bX5qXZIAdfpsINYLM4ykboZyDupxJiHrFwbMBLHAnE/NwKycnwE7cEsNkzArJtKXIHq9UbXnnioaHarlsmZiTb3n3G5ttu7K+pgPIA8Jrz2cT1mqSS+O3EVclWxN+0OZMw6t8aYEzBJIFtOLcMO4FxABH+Yxn+XwZ6txoH/oZPSyeoLMzM9qdHz1yUDv3U8+ettWFFXvgvnvVSlF8NOzoYXCi8xR/1jwdgg60eYHqRoLHxpb95f/2X+znfva1duzIcRlDcJtMp3UeIj24b/yFX1TVJHAR3EqcPPWpLP3h3QVWjwv6wmbJxeq6tgO+h7ur+wJMvLpOhSy6Ib3PZNfJAXSWilcNVd5giEQPiwALRSFfg8qK2aiIwwTycMDVS3hMmv5CGm4frMWCgSbG90WQkriAcm8I31fMxL3TLpjXyYeTSNvM3KLNz5d1/TQbHdvY3BJrHQkrnorZfEbXGpsNzKbqzZadP3tZ7Bz6R8gNE5B+CMBjCLeurGR/LjYO74kccM3ShbzNzy/bjl27bXVlwSrlvLiBkGvbza41hx0b9YfW7w5E0hDTPJPVlYpyEStlxF0OPrtNofw9eJ+hvXELMTBQRdOQj/ksRZf2gwRUJSJEkJmEAYxfRqrClMwWh0iPaqVo+/bstLWNdTt77rztXtlld5y4TSiEqlmokE7QDlS0gLXotruuUjKDbG407L/99w/YfXfeYnfceYduRX36YYmhA/yzv/AL1LuA54V4WjGqGUjAJadgstPsnwdiKuGGVRFnxJH3MZ5ycOEk7AoTmB9//V6GHH4wsarxZojq99VbOe45JQq7eD2OJDXlPguQTIUDigoXFI7Q9LVd4iCKWCNcUb6KXMV8GMA6Mg+IJHXAqIkPFbF7CnlG3KNBGMREwoCriL/koGsT0oYi/BU95xHwm8ej1x8qFJ01HL0UDws4Ir47U6zW8XaP/oUdlavO2+5dq7a6uKDvGeIGTCMOY2/o1nocMG4YDO3jGMgmY9Zt8v2OLcLHh6kZFrZYPHHry+HMg644FBBdB0NuNspmXOtHf+VTVSifj7Ox6J4E5enjd/Z7sUAmutnKzhXty4v5nB06tN/OnT9vz559zvbv3WN3njgREAI/cXogRNz2qX57S6fCM52EHVq5srZuH/3Ix+3YTYfsvnvuhpfoZy9Yz8be8OY3R7CEKaCCBPTdeknmKZBfD8MbDv0Db0RT0dj6Gmp4GllNYakgAY0+2KS6HbiAVDJIFYiMOEAkasEH8+lZ4w0ToHQ5wUCfF0A6gn85i3MNShIbgHsOHUMObTqEDcp5KiYygQZ4Ni9URktatpBW78T31233FY7Z6jZEEi6WZhRnAY2LB4eptdczmynnBat0EUQF4RR2LlubdemXU5mUBpFCOq+wJ+wKeR7WLl+VkJ6LkGQCqlQ6QyJBykqVeVtdWbIFguclOSWdlpDTjqomMA3OtkOYPXFSbGljskqloE8Vs5sBksBRiL/k6kSmdFcgGVoeWuyZmbI+N8jBPTIm+yN9diAo4m9AVcbeBUlzoEyK6Q5ZLYZEJdKGid09x2BlFVe0pC0uzisk69yFs3buzEW7+abjdsvNt3gacJBDT3Efv/0CCB5aTF+sBKMxG8uA4M//8n+3R17yoL3w/nssnWADxI0ZWexNb/2lSL2POtKRS051hwvZ07VKI851yDWgr6vDwT1J9fBrV/Z7+nfvE/14uemUdysekSESgVjnU1DbhxA/9a7p2d4A+InV98OKS5WIzYX20byjVFpPqdWfkf+Nd6HYx/GN+g47IUZOfb2utqRQLsoRQ9QnUnCTgOwJGbZr6NLUTq9K486zNrEU7mSIq9AXJRM2t7QgIiwCuHajriCjRovccX944JdWZmatWvFVH60HHu4oLskCHPdgs0+0SYFgQdVnek7niHsby3FNwqskzG3/suJTwibn3acgBOMuyBms6pCb0lICv3HlUwzw+PTK5axs9XrJjBhPWEL7ei8hKIxvnN4RaiEHNZmOK5SJK3nv7h1WrZbszNlz2rkfv+kmO3rDjXo/pnCPPuWpQdgUmgxKzymJwivLRASU9773MTt4aLe98L57AmEkstjPv/VtkZ44gZ8cmxCYRMOpli9AKlFSgDkVaToZaZqlmoY+wG39+CpuPed6G16n/4zUgNMtkmADZzx7YA8dOsJ+/zPuqjaV14anjqNODzXw3owdsy/YXUgGK73ItJzJWL3TUqWk6V+/tK6kAxr3HNYgi7OOnfFq+yPL5In8dc20Nh5gbjiMhcxBHh603MCMGH5qUBNdLGnZTMJ6za7V2y0NTByMamXGVlfQa8dt0h/KJpl4DVoBbgiqJ1USiz9MAagqXMG5Qk520zr4tDS6BZzaxwPHJCyeZCJuoz4VOKkIaB5OLFCMAHjcLqj2/aEgHsU/MbcEZINzR4tGEUFBQSUkUq/XBzmBc+I+SYrtiI0cd8UdYzC0o4cP6706dfqUXb561e46ccKOHD7iQ+50PRiWtG7t6O+x94rXJnC5Vk5MQaf/z39/vx1/wVF76K77/Bz9/K/8SsTk7NUNnjHVbSwRu0N5HsSY5BVxJzIk0DgH3ElVRnR0H2ZUKQMe6C89+IQHBjKNi3ps/luHNwA1MoXiwMp07rq+wvec4J9M2vx9ijAJUx7/i7JQiCQVWw8SGxDahUgIATgp3y/7YRRxaQnA/JvUUlNYZELpsdDc2DNTiRTJIeiNiTJufRvKLQPxF8sEnL7qED3qbZEvZudnbWVlySqlvJhH2JPwe3jeiJAb9McWS05s2Gf3PNKNIbZOFoZ43zpiprv2h55S2YHinboUgX5SGyGwSpSRiMiSkSxg+mO+LlAVojQnUvOAQUiexCBThyERRARy7Hhg6TTgfEx+j/iBQ0TGqg9EAey4Ui7L1nt5Ydlxw3hkt9x6XD366bNnrNFo2T133GH7d+8L2ZUehhBqZrghnRPppmRTjyVgJm4lNnFN+y//x/9pL374XvWUsTf/8tuUueVkg7BzprSHaUkbDw5J0Dr7YtSt+MDz4gwM6g/55Pya5HqahiMxKYtJzCFiNRaLWZrrSbrdaXKs61+kEMTNTN4vrsALbuV+eNQ7uXug+g0xRMIbEFhIynOhtjDV8yrA9Zi6g+uX3hSFInF90SuDJnhmjp5QyXt9wwRGx4qQ5zKTIJvQrT94I4F1aB3gJDIcrS4vWbGAZnmgQE1WsMA+TPVAP0zMAMiYSjHEOTubFiOmrECStnTfBuobKQYJ4CQzy2U8/4eKH2zqdMCAmsAkxywRwjaVoY5bAaUkX043Hm1JCvFeMBVIuoEBa11IJZhe4ZIsVl6am4EWKa37EiJyp9m3xaV5id0gmhw+sM9y+bSdOn1GESN33n6HHcDmOhBytYpW7XK+bHD53OZHTuNcaFMwkgXV+NBHH7djxw5b7C1ve7vYPro6R3D8KF7ei3Am+Ti4Rjlv+ndFC4fDS78oMNLnOBcI8UGFMi3HARPGaAw/KOHE8sD9lioXbEzxoOTFyL7FdcJcv/RITO1oWQLc7ReCt67C1iBnAICzyYmPk2r4J32E8Uz+Y1mUqGoHRVygiwobc59JDidTuJvby1RV2wRAXX9NrPimkaSusKPS5W1hcdFuOLjf0tJQ90RqUC7kqKupmlXoZq3urBuC2VFFstkaDK1YyVq3OVCFxjyKDxPpqZxuuQKlHeE7grmT1DXOw05cG45n6426EhAwvqeNUC7PGHMA8jqA43hNXhWlK5Ixgq/46H2VbQ3FTftubosAVifQW4Pr8j0kJSor5QvW7fdtfn5R0hP6+dtuPqqH4amTz1i707aXPvQi27eT/b9/Nn4I/XPzscArpP6vWOh+AYNqcKbOn7tk//W//l8We8s73qGy6IsMdoy+JRBRQD6RUzJasN1jjRgfWyJKe7xH8OVzoRlTl6vLJBryfw2lmkPNdcHsEvpEtTBeNV0THkysBGq5qm1qsecsaRciObyTlPqNQ8NOmusM8RNvTjGTsX5QAqaSGatWsA5OqyKIEc2TCUDeH+gq4XpWRowgFNLFRiItYE4a46DrihvbQNLOuM3NzNjK8pLNV4oSiZHixa8pSo0DnYhkJrW+tq4HhdycAJfKQkYuz2329zxcrmXnQdaeIGKdSF3zjCBWguysBTmleV3kBZFR7Y4UXOtATX5NwsXkQHtfihwUCbPa8ghzKY9LYeTm6uf1y5ZPAU3gvMBLoEVEdrgXE30oLreC2ixpc4szCiTIpjJ2/PhRHeyTp0/prDxw733CKjUDhMSObaxy6hoyPZvTvjLsvvk6p0+ftthb/5dfjZg0ado5FPQwPNnIV70M8YG4Dw6FjiEABrJxw6g5pcpBvwcf9gopT8aguJPcK0bP5C2ot4e+b/WW15fzzioPLYMEP+FJCr9VsR/THjUEy2sYgseomNsgMnNoX5McbmX5Ql6+l6z0AgLrfWgipX6JD5I3m4QwWYngVAZOGTFQJC3DHhxNdG9oxVJZZlczeB3hcgb7CdxSfx+4Z0JaarYpzU7Hw6biSethbYKGG6FXfyCTAJUt7O+4yrEz5B0IjCkABDIH/YpG9+W7Yj4DZBaddse1SmqzeFAh/NKT80C5pzLvglvwOVNe2xpVdy8s/LeGJw0kSev3Bt6+8G7RU4vVzRoTml5KVVm2EHGzucVFy1jSSjMFu/HgXr2f33vyKZ2TB++933Yu73Smk75Ft5b2QHr/oat9StYN6LkWB+Tp/Mqv/3qUkWe323gweGlgkUGRuw70W30bYnKUg8rlOmXE7YJueBMipjKYJCYT9LjSEpI2BJzkFKu3cPyRGBHpmMPVzcGf9NjGjNzOhWlZInQSRbmmKKM+FQoJcF2oSr4wOQ4OLUQA4tULipbiQL27b4QgJyBLKtQE6ITr0ocFPniuSXVc3AxsWfzOl4a4WK3agYO7baZUUgZhIh3nFreNrS0dLL9iIrt0Zc26vZ4HJqm3AzrC4cwjMDr1TshT4LBPbEg2CAPhBN1O0gYkqk29DHhgJgNZ6+H1DemiVtsg0lYWMTyBiMZoHcU9gMUugN+3WWoZNOFGNgT+gW2lcZUNFAcd4RvrXZhDLtinYhRhMclbCEsW5Lsxq86WrZjFCjCjDPJcqWRzpVndXnNzFTtx4hbb3Nyy7z/1tBWyKXvR/Q/Y8vxSGBhpH8IFvs2r9EFVVXS6zgkDT+y3fv/3It4sTNenO1oeTOXW9cGynPPmhAa3U1E/GcTqWD3rqZMvjbv8Q1rVEaB/GfaFxvuuwL8Rrj+eCD3RUcI62BRzk2T9aWIKRgrKVScyAf7XWIXQK0vw7u64WI3EqB5sgdheAOhyCPj+aD2o3XzA9EtAMAMwOZg9GV1/VDYJ/NW30f5hGEBCQV+vGxOBheVFW4akK4E7Q43J+m6z3pKkgn6X9wnXC75PsdjV8oAz0jfzfQNXAf2Q20PfhNsYN5FZvpIXFxLNOywhKqFcHxIOVNNO8N6IyZOIyQhKEzO8U9ab4oF67DNvEIMYB5zayF6cyRgPdK5ptk5ImJFb6AEcRbri4V7CTOJ9AZpiTcntwO2CJyXVEnntlHnfqDdsZrYsb0rebwz3UR9ubm7Ymeeeky/53beeULpYQPHc3iawxadam9DMbVdM4b9/9Bd/LvRXjo+48gNT8HS7gMarB7FhyYmoVppF5Yvjvi9eibwJRQw1GkKFSjhJQPtWZ/boMIuu58OCehJR+338hyLmBx8ooKUnO5cjB89XiBA4FBo56OtA5stopYE8up5KMBkLKuHDV+ZihPdgQVBPv9OxDkTbUd/yuYJwN/wZ0UqTswftDW10qVS2rVpLnkE7VlatUslvxy7jr8OHfOX8RdvEQBQB1RiuJO65Q30v2l9H/Df/q3Feg5puBpAGJYbxluHhyAPLYUCuG7NcIS92D1c6DO5SMadgKd5r1n8cGJwzQEJk2MVVr9gNelZfAaKWhKkN+0rbH2z/RiOrFPMuGJvEbRCD1DuyTDYjDFQ9ozTkpv/moSuUMm6MWiw7yUasdPf61FbNJjINWFxelmKTvvnA7lU7duyIXV1fszPPnZU04sF7H7S5GYB1rS1cBnvdtS22f1iEbGu3//DP/0yjA3tMpS+IaDHtN9w3XG+orj4VJn9yBYd4b+aCKjYn+hntYen5tC0IuhVx5NjHRpE1WiQ+mRVKBWt1u3KSZeEIyExP2mpB7U/r++CNlFlqFiq++8oopTasGlnjIUNge9DDOxLWyxjxf16mBASnl+TXmJb8wWetSEwYSMG5DIaZ2B/jvtYTOL1CNrhgH9Lus/K05EN49swZ29rcEmGXwHZlvihlwW8GrugpnKK/BQpUpGxcSyQg1DqhhBYknuEIOLiunTSeRCkqv0/quXzKWs2ebhvIJnpv03EbKYTA87QzOKNBiqGfHcDYcWoebw1XrTZr+JCX8nIjk6GHioFDXHyWUPcg9/IJ5ysFK2ULnqVIZQYCg9uq/pyHzG1pMA3jBqnX6rawc0liOEwSbti/3w4f2G8Xrlyx08+dsblqxV545/3CM72vdZmIbxad6X+9iYD++z1/8qcRUyEQAKsqzVIZrrx0gHS8Z3GcLhxQRUywlpLlfKAhXWueYRcDfsuzWnqVoOEeThTzxhWrC5UKjNIvl9ZVSd4KdDDIoSSwjuMXKSp1AAAgAElEQVQ4anmF5ElB2sCbxCDAYW9329q1s11odbqCSDI5yAGefkr1zKCUG49VgQD19OeHIxFoU1xR3aGuVuxBFuYqUhWKY8hUm8vqQPKBXLxw3i5dXdP1KllD2OowzUv8z0NIg6mWAUyVYRCDraGGNnbCU1sXrPyIeOaD5HkfTvwmKpQzMhEQIUI3VFKvQYQTmO0Rgwefi2uf0+mE5Upla9YaHixAPRMlLFLVByGhd2JVKbLMBL8hksIGut6h4wmGA94pIhpjZYgXEM87/T54s5uIUYR63aHAdz6v2dKMdQYt9cHLK0tqLfizN+7fZwcP77crVy/ZufMXbXFuwR6894WWycImcwhIl/f1jPOw5dHP/dn/+p/FkMLqDRcIaUHYxRa4riA9aGnlu2htUzw1lCefwUV5eiGHZnvVqIccnUhf0AnVVLYlAmPppYCUEorZ5XthdypCFAetPxBu2R+0ZVSK7oT+BYmqKPCs9cjSi00MSuTlq+swyFQVZ8ozmtbb7aaqK/gdlH/sPsTokRzIbQLpG9G2EF2xvDgnOz+8Jft9GN/oZSqabrlyycg5c+as9QfYmPSFF3IDgCeqF5PbGBdJZCMcOxgStEyYkob5sIBYErI+oddM55IWx22CoQixWNZD4NnVV2aIiIus3YJcAXN+OhDCwmdIQLtkli2mOW36c371JiyXzclpGC9UKiGQmAD4VNxDTlU0Ixv3RhKllRXB4lVckS+0AUEsRlEp4ILRaXvcc4eDHJOvZCGf07VPEeGzXFhZ0P6bm/b4sYN246FDdvbcOTvz3LPiUr7ogQctnUxvT9ke5DqFh66rmL/3p38Y4UBLI6FlfWj0PYE4CLwhFiiSbOw2w1meHDdQ98GXZh59swvAeUrF36O/S/FiAzYWZ39KegEDxkRXoVP13IBoqrHWICJHXz0G2nRgdyLzecXaxZXXUmu21ANyxXBVTh0fVOUBfcHSkE0ouNNzF7FFYRigRsNFZKMh7BBhVZj08tmsvMaJxABc50lvtJvWrtWsRz+Hmk+pDp6xInYdzyiTLg+XNlBsq7gl9BQLm+T+wdNHrRHvxRB/HiZwOTPKfXbYG+qBoIK6M8nExj1+jRUfmw0vBjDy0e5ksgnrdv1GEqghU1aWCww1E5mv0rpQ4fL5pA06VBvMniZWKhcDScW5BiKihJg7+bRPYnK0uHDhkrgGLCjoI5VxKYUmunVyD1uKA4FwzCvJ5pJ24uZjktKeu3DOnrt4wY4dPmJ33na7DuwUMA/t5POv7d/4rd9W58cklS1ktdmgkonaoIZ8pMNKghbXFXoZ4aYTlIJMiknP6KNKovFNsZeloXZrDNhD9EUMS7xYgOrQiHp8B9oG2bS50IwtAJOQ1nIhIk4xFt71iDZF9Ws0uxoS2r2BdtA8BKy5qMQIynDmhSGdzySVBsYAA8yASlDfJ3Ypsci6vZGViSeRMtGz22RNPBzZTLlqV69etm6nJ8eJTqsj2YTn9HAt895iYkV/i+OZk3UFUQdpJw8uplKxFNYscctj2jkeW0HUMaQZxFInbTABn4wsI+kDmxsoYyAIQ/WEbEXSqUjvH3Z6nU5PwjGlxCI/GZn1mezxD59MVMFQM3KVDhHIaSs2sUIub9kykgY0PBxkigkPpZN5ZcnNr40Haoug7UEayQoBgRkV+ItCMVhOZLX/h0uaK+ZlcUirAi/z/jtut107V+zk6WdsfWvD7tGKcX84gPrbtivm9uH8/T/7swjEH4eGaYorUxirX+mCedADjge+12n1dA02NuvyMMS6Tr7bgizc3SLiIeAJHfXkNZ7OQ69P+DSZS1ohm7OeHFdhpGSV1dLuYFjv0x92dKqIU3BVaI5oL24/l4jZubMX1aTjSKavASt9OBAB1y0Fk5bmLo+ZHTy0z3q9tpK1sPtjJ90fdrRDnl1csEF/4EIwEr2abTniLu9ctvUr6/bcuQsCjZXAOuawDzXkjXojPZgYgoLTytk2ZTbhqqSSkyLLgKF7BIAdOWpCbUwyn7ZiDqDZ+ZvtWk+0L/58s9F2pEBFgAQFTj27cL9A8pjiD+FEMjWPFZKJLyY7deKO6d85UIrYg9QBs1/JEAOrFKu2e8+CYpdbvZaN0UKNMcDnRiF9aOi95cSssdHSQ6CYeMylgOJoR+IsEHwXzufAA5LIZKxarVhtY8MWFxetWp61nPyDyvbA3Sf00Dz1zEm5Fbz0oUeuWdxc2yhOz6PF/vg//0XE+ks5Jc2W6EZMmh46MraeJkMfKthayItlPFZ/A8yakZdkwpqtrvA1DgK5KAwD4Hr4U1MBVarByVAa8tRj3In4C1F9FtzSl+f4zWBR4jbMjl4Kvuj3FfBOLMbGVt1mZyo6eN0eLJmOZzIOhxpepoFLe/fusrnKjJb3pATQqHNdYq3HhMv3yKFIUll7A9vY2BSIXcoXBeWcfe6ctdruKU7khbYJk7Flczll2gBdSabgXrCWyuLGy26cquMe3gwjkF/BDkEEek2i4dCEZ63TA2MdWiab0/AXg0ImFlRQFALxcB7oVZlQ2ZiBv8a9D5XFNjkyWXyI0tZtNfSe8p5xW8QmA2vDbE9k9ZnC/uZr8AB3Ok3dCnz/wv+CWRgkCyqjjO4D2TcBKUP21WQ/wJyXl7Mzk8i9TpuVi1WbJVQqm7b52UWhKTce3mt33naLYEDgICLnjh668XlX9PZJnMJBf/SXfx6J0yj6DufQtRbCCWl+tb/F7H1oWdHNXbgDw5c3g6QAGm+gEMDnTDKnvGcmRZ84EQ7hq5jQkMJmhG0GJFe+rmAk/sYgSXCJpasRNVSJQU6oT8fabRponB4AjWnkfWgggpevwd+F4H1paUHOaeVyyc6duWAXN8hKydho3BNExGZJILolrFitWLvWtN6oZ+1Oz7IpXCvSdvbss/LVwTkCsFs4nHzAgXCQBkCq5fC4FFdwRgJ8MKGtFtsOJnpBPeqJOSQ5ef2ISzUYWg9QHbE/jPCUWRFTe6hyfMFRzDLFtHyD3IHZgzrpeYe8rwwlEHKBkMiiVIICMBTvuQvFqHnjeFJ8RhIuxrRPE2TBceuNPLlLEEywz2FYbdY66ieldVJmX8hJ5NAin2CThTgsFCg2WbRDSyurNr+0oKSJmUrRbrpxvx3cvUdUPg5nn3ZPPu3ZHzqD01VNIF/8/n/6U40yPNWCxxWcHnwCRYGM25i8makgi+uE66fHFoCrY6IPQC8O73EQfREs0Gq7xQe3CCZM8WRaBxUBOsyfVBZdsxNhwzgvcJetgkBU/s5JZO163eqttqXyOZutzOnwIg/l2oBZzTRJlQak3bFz0W44sF9X8JW1DTt56rQOC4eI/k/0NnqhiNi6ikwKBlo9xa3fgtSblicPKatAUUA5Ao25fuFl0NTz4Kr19W0TmTpy7BgOLJMi64LtOYymyC3xhsQ7x5XgynOPclG+PMAZVLs2nEnyd9DqOL80k80rTApyA+con864rUq/Z8VCxtpsnXANYUc9IjMmZf2OZ0tKgTmMLFNJ29xMWXtxsaV0HrmWY1ZIp63VBl4KWqd+ZI2mH0bhKnEnCWvnkaDvj7RJop0CCYmh24GTOTdje3bvsmoV84OkoLP77rrdFqpzTjebIuFhl/38LY3WeeGABl3Xu3/3PRHYEm9cIZcRHic6u7xY3NyTLBKuZg4f/ZL6HfJj6CXCYeIg8/sV7UbHyNZlzESd0NpLBIrA+GDDwe9XXC7VBuaF6EbsN0VtFi4Hzb1Wb4j4kMymBHDzlHPYxE5nNy2jKF8TwtE7vG+fgNharWYnnzljbSIzBDt5bqA2S/G4pkOUkAwYbgYFE31o66RbYUA6HtqAqyu8Pqo2uTBUfwKHtKVSEDfXONxG7VPFL+RBpMrSZjCVY4ZaKEKDo+J1ZceXyTG49azf8z04EXaoFQeDYOzJCjWfB5mxVguTAB4kX7/CJ+XruhzZQW5qyDjm0gjag3ypasVyTpohl83y/jrNziujwzxglQwkHYLiWcEGpo64BiwkWICIWElfG1cbQlvL4VtZWbGFhRXxGDCkOnb4oO3esWppHkrJLBypEYId8jR/+Ir2webaqY2954//MAJq6A2ZghNiL8slgnY2mlgplRX+yCQbeFIeE0dfpO0fFDXoS3FLBZ6bc97cRSJBFYN8KtoY4DsrLiqnC6u6bEeKbsapRHsOWTZta5fXtCLDTYLJjrUmvRdvBFAPFUCkIbYJE5r9rN1+21F589QaNXv2zHlb39pS79Rttl3moF14TDvWbqeltZgSAtA+T2J2+eJ55fwRSSzRE828GDG+PtV2QIQSVpzoUXzzwYctX0kMBqTPZn3qmnBaCwY1AHr0M/FJSvghkW7Q8SDeEgAvol0UExSjuLd8XkPN3gN77NSTzzgJmgdWD6GrGXsjXw/6sBpZuZSwWnNi5ZmS5QlbxwTBUpYrZq3Z7ggI9wIyUdxIrpCyNuK3ZtsdkPk6yDm0uIBYMYWC6BnZ8KQsz0BWmbOl1R3iSXIN33viJju8f69e4/M5kNdMa6dMBtechAMimC247Ym+OLbYr/2H34qoYsVsXk03TxfVUtOhWChpAeH0TGh1M7BIxIRxsTqYmYuynKLr+Yc+PTqK6Lpk9YJhdwlwzAflmBfNc7BwEXAX2elnz1g08X6Dv3N+fk5gM6CxfIMGpEqxTweqygl6OHbksM3Pzlmj2bAnn3pGRkf0ieQMArdIqYDmJl+wdrfrgioqbRILl5HV1jft6tWrLs9IJm3QbqtacCjlT8pbncJOwml5vWigzBaAc5EOUjHrdOAlItHwYCZBJDxEEYA1Hu0A7zhINHUDJBJj9Y8Otfh2J5POKq+a5YHjmPgRJYztoWSY/KXjsYyimh1Sz3qWzZecQjao2/79hxRhp4uXB38YqUpyrbP0oNJ65uJQuCMGXv0oZcVCScA/3vK9Cb9H+2CX8Iq4kbB8ueA7/pkFKxaLtnNp3u5+wS0KKtXNs30/u6z1WuWbHkC/oaYH0tf9LpVFmnzh/EWL/fI73xVxHckxlkBy9qlaO7t/DmwPz66mTKd0EByYpdkGxgGUTIi1DF4HvpfKZ8L17Pc0eJd8YcYT9Y28UKH2SkrwNZhQe4uUX31pY8Mq+bIt7VgWkC0QWnJv+lG8bjpynWAPDEn3INSwckWrrufOn7Mrl9etttWwVMYfCbmwWMxKpYIYRN3hwLJ5bJxN2pdBt2Nr6+ti0ojAq2eIhbDbFEI46AyAYxQi6MMe76tiRPDTRa3nGw4JM5PY9KV87ah3HTZ4VykXW1st52L2OgpU4mHRkAjTPhpZPkWU28SGcr11rWomObHeiEqOLAKQnWUAu3NnlPLWZnIZq1RKEn2xGmQHzU3nLhZha8MwNIQUw9YssmFnYPmKWbdB25K2RC6jzQw7f5YIogsk4tJqz80v2gJkikzOFhdn7ZZjN9julR0aaNzMNmxe9FHKmSGQX6fX8Y+6rF3OW6vX7fOf/4o9/vhnLPaWt/+q7rKEnCcIV4fTCI4m7F59Hk0w7qwEocmWRHYq4GDs4FwwlSYjRh+mkzHBJSEGVCowdoAl4tZrdLUf9kPpbPHUKCZHLg7O1nrTNmo1qxQKtrBzRXZ0Siro04j7+rHb7llhJu8kEIvboX27PEA8mbKNjQ07ffa83Ccq1bzVag0bjHuWtYxif3nA1jZrVizjeZMQtMFe+NSpM7qC6QslO4WKR/oUhAlWnSGIaHmuautrm35NQzCBsCxnM3ruiaAwjOUBoyHxEulMapUOeq9r5dmC1bs9K2Ty1t1qWzKPSy4EFScYs2dWbCbMMK34gmWdDQP9zaduWggepFI5I39HsNDZ5bLFY+jQvQjIKXzaE3oyiV4fJgKgHOTZSLQRmZWrCWs3uZziFlMA1cTSICDJhBzfdqyuWoEVYzxmtx+5wU4cv0lwnT616/iMTpq4vhrqXtmuiu6M5ox5tSiTsZ09e97++r2P2ef+/qu2tDprsbe+451RhvVeIq0rkSmYv4RekiIRUs/EmhHjWxJQv1qpHgwEbp/oRqcaXiDoxqmwXKt8yAS3A7ImNVWTwae8QKxTYhmtvRA5Xb1C38hEnrO5xblt1RwvAhNQKjRPLOAyDJbdq8u2/8BemQL0Oi07eYoc6rbl0zkNNezZGTLYg/MhXrlyxSozZPJ5FYGWduniFd+tywDV6Wy80VScPuIrbAcJ1tTetiWCsbJlkAHEU+otaQV4oLiOZaCV9NAk1qEksA5Z7cmqBDN7IkkmyqDuNhvCXKHqcfV7QCmmVKEHDxaIbJ2E4XLtjgbS5aSgA6Yw589ZqVgQuRZ6IK8FUwCcBtmtS0qiJE2zUjZhG2sta7HlcZWIJnrlG7LD7kMs4Ir2m2d59w6bm5u3bCYnEdsLbj1mS3Nz4YB56sa1+vfDV/S0SgoU866RCi0NP0hDy77y1W/Yhz7wUTt35Yrd9cLb7NFXvsJiv/V7vxtx2vnK7Sa0eyxCQOWTLuzHUWE8kZ45g0MCWXX85rH3IyR58r5J2uF7GqcZBRsVvXA5qbh5gCrbdoSEuwmp0sDq0XTOVgNbZVA0lIoo/5LeUtDYc2sOh7Znddle8ILbLAeNbDC2U8+csa1GTfQoHhTedHoT8ldg/ly8fNXKGMJDs7OJNRtN21zfcP0MmJyW0XF3GcMoiut3NNRD4LczMXFseAYyVW23Wk47Y1JVkFFK+KDChlhR4qIG0YOVaYRRKgeAFarzScvVqrVqW+IU8qDEkzB9uqpK3rfiGOKrRZIi0Nl0muhGtCrQwSW3WsGdkidABHZKYCYF1S0umIrdtvq5GK+tI1vpbggDVVFAAZB0LgEXbzaftaUFrudFyWPnZqp2+/Ejtnt1RTiqGzn4DxGStivktBpefzVfjzE6xkEbcebZc/bhD3/CvvK1f7DKXMFe8fJH7IF77rP52QWLvfu3fjsCaocbiFhcbJ7hyCoVYIOyB0dGOIdNRNmXNDKRdePJdMJ6XVR0WMWxCvTTJwP2MdbCiJM4YG5A2uNDtLjAYAgMYIMMTBweIIZEOiuHWjB1ZvQeeGXfrDhbUE/LIXKOYsZ++nX/VrR6nuzzFy7Y6TNgh31Njp1me1u8DmB79sxZ+TkCtQjXZD3Yqmu7hLyBQyglXI+rc2h9VHeCllEyskZFmB82KtwUeJ7loGrFrIYBFJso8hc7A8sUssGXMSnPHpEgNN5Hls74gaTHpHo5rhezZmusnPBms6nBifVgrzPUepDVq4wK+LMNZ/Cj+oRkjANHysYStFEF49AvZW8Tt3yegcXtAYHrQDNanaHl01zxKSP9mQMMWxzMN5XIapGwuneXVQiDSmTt4O4ddu8dt+p2gN30wz/cwHT64/oD6YfPJSLcmg4FMtn/w9e/ZX/11x+yp06fsbvuvMl+5vWvsZuPHA0GZDGLvfPd747k9YcxUY8n0r27KePgfkAw4HEchFTGqfIkFVBJeeoyefJNHdvTvhcCJ40u7GZ8EyTGo6k0G3QGclhg+ClVC4raBSdkSuUNLhbLckZglw5zXGla7XaY4okf3tKb9cD9d9nyjhV9cI1W206ePGmtdldDAMbtVCwmXQw4tzbqOliwzCGI8GDBjG53Wgpr7w06wUEtoYjc7ogtE9sIdwnja2kC1pTtxAIAflaCbrc3sWIxK1bNmMCj8L6QiYj2BkiJ1oW1Kg9Lr4OMQDkjWgEChreaQ5tfmJerGivMfAHrFwYTr0BsuKAGcnAGo7iVK1mFTCE6GxGH0oUQ7XAO7YuwyqwrPzvdoXXRRA2B3vgVPMUzNhjR66Y1tBcqOZtfWLLF5SV5Si4tztnRwwdt/+5dbh51ne+jHy4fEp9/RJ9fIQW3h0PMMHbmzBl7/JOftW9++9vCdl/64vvtpS95mS0tLgYXNRf1xX79d34nQjtBpeGSDDwfv3ghJ0CwDe4Nvq5zAgXNvNbNook53iTTpp5P2mwrtPFhcieam8U8a63gS44S7+qVTX1zM3NztjS/sO17wzqKyROAen1tQ549BAe1ag275dajdvPxY55kNZrY0ydPakrj6gQ2aXc6aj+QKrCG69Q2dR1SiZVUNYn8aufh4UGjtxX/ksoXk5AfOSiDB+HyHAL01lCqaCsYPIico7rQSw7HMcvnIYOA8GTF2iHYnIeA3o/2IhYXYdNSKQfRmYCh4aXJvEkOrVnvCmqCsSMpR8xxW4YrN2BgDckee2KZAgZZXOsOLYntk8D3MqTcImmgIAuvHNv6WmvbZ0kOHMmEZclNHJhlinlbWlqy+ZUVK0EFtITdfeKoHdq71/kM3Iec83DyhE6FTc7zIZ3r6mToKwU7sTLs9+0rX/6Gvf/9H7GT556140cO2Wtf96jdfvwWkaSnJqfusxRZ7N//5m9HaEkkzA8rNqEN5OoFSSt9E8NIQIV1EGnMwbPkgcPVhskoQwRbh/HYarWO5UoZAdUSycUwZicoHV3MwDbrdRFv6cuWV5fVV6oB52/BuUIfZMwuX16XOSkE2tGwrwn8lluO246dK3b+wkU7e+Girx0NSlpND0UulZWf44XnLiprmu8XjBW2Cdc7fTCYCZpnJWZFY9nqdRtNVT02Vy7UQgNN3ierQK44T9ziTc4kktYJ3yPvCyHkw56bXvcGrAYdrG91aB8Qu8Espx9GQagYTVUQSQNkQOXYLoB8oZC28aRnnTY+QFNfx7jt3D0nOTHYnbsBu+1KMoOcgoqIz4+vgKncEc5pEHjlN+tQWzKPeKto+WzOZhbmbHZuTu7BxDI/eNftVi2XHD+8zt9R9XBq+bl99oJbnXeSPrQE8rP++IT3+rJ9/OOfsb/52OcslpnYAw/cbW987U/Z6tJyMH6gPriPptbHfKXf+I//MUKoREYgG3PK+fzSrLhuUsCxQusNBG3wtIoSZSj1iNeYZjubrJB5431NNHYvIF8gBQkDQHskaGZjvSZ5Z6FU0govkvEpLQEfuJTauuJ4arZqNVnh5XMZMVQuXbhqN996XHoNMYhipl5TU/OwrwGmUMgrjoNPE20O8ox+q2EbV666ilGfkHsqOHfTCQbDIT2lW62IRqFs+pSl2NoQBk9VxOxqPNLf02v2bRAh1k9ZBulod2zFSlFYZy7nAQJdoJ/gIcQanAe72/VoNj5lqjzbD8KPeBiQGWMilc0MbGuLHTfTd0oqv2ye0FPI0lRPmOA+RMrukPZoBHnFU2H5Geh48CubPX5vSr087/fijlVbmMNHPKn4uxsPHbRD+wnlpCpOL2SXQ/vlPAWzf3hgmV7T0wPp+nr4pN/59nftA+/7iH3/yR/Y6p5le82jr7IH779fZAunqAR/dJYmIStbZeXt73xXhBMXIvd+c6gmF8OkPFACbxj73fV1a0O7x7cQn5tMUSZHVFTCKN1dImwltX/KWCLpKQAOHflWZ31tS9cggvz56rylywVLxxLWGbBHL0jqQO/KtkR9VjSxVrtlT/3gpFWKGZmwX7m0acsLc3bn3bdbOhu3ZrtrhXzeGrWaVp/Y3+EBTg41KzsmXGhZzXrds6pjE2WB4/kDE5u+l4M87g0tV86LkMo1y5YHcjFTLE5iDBsicsi+eSReJtKBbfgqh3695zvswVhk1VEXqxMgH8itlFj+LF6QGN8PRdCgDpRKGWsCDaUmmoI5AJk024uJZUol8TdpUSCEZOmioAaBNkxGNje/oIe431q33gAKYU8yjEK1YD14BzCj5O+asOrSrO3bvdeyubJasQN7d9h9d5ywYiGvan2tzgUhFg3c1K7uX4w012+hfYThB8Xjgx/+hP31+z8it7y77r7ZfuUtb7FdO3bp8xEJJTgKCy8Mt6KwXYjhb3/XuyO2H/SHfhW4VdrMXFnaDq4tSKN8oV4HIm9Oxkms4CTRxIIu40JzKF7AB7xxIP3AF+7J4H44ly9fFdeO4YDquDA/5+ZRejPwjIHY4YFDHHL02hATnj75jDKlTz51RgKjF95/pyoveCl/X6fT0cBSKhQFHEOUINMFSGnQ7VoX+QFBRAqldKvqEZ7lHA4ktrLgGyoDu91oiq3OAaDCSoaBIy8scUBsYK/h2LIFpmj6Th4iKqQL42B7468DsQSZAD2mX2a8TtIPkopJJjK5UKlYa6NpuXzcWsORuABar+K/A5WumrdkuiRYTPRU2kSZk063IJJ1uZaFaGQoei1Paj185IidO3dWZgqs/JZ37LaF+UWtCzmANx87ZMcPHQ5GstfGE6ejXauSP+IcOqgdJmgnqKGF6tuTP3jGPviBv7GvfvM7lp/J2k++4mX28h/7MZspVcL2y2OYdXPqnDn2yw/XJpnFfvEd74ygs8MilpsgNlpw6CpF5fDJuBOSwRDL4pYcFNAPz8+WdUXjUQO0QfNPEgENoyRDMf4MXEhnvRBpEQ1TNrtQtRmslFMO2aDF6bTaliXRKsPwgRdO34b9tuXzRbHVJ4nInv7+acsXkjY7UxUjplBksQ8/zgTzVGarqgitbksZ1gD20NxaW7Co+z59SWTGis7fCKY/EXb6eO/ghsY1x/pwJIZQP1x9VEQkCKw/sLnWqpU9+cDVifxZ9uk8GGnpGFDqIbYP1oXJjMKZYNfI/BWt+3hihVLROmRksyxHfUjFhWNp6F0K4hWi6pNnOL9LmCzrW6pjGDgmtFBxsd+ZQfuI9UboZ9hGxW15dUWe5or+6PbspqOH7bbjhNRXwpx8XZ51CGH/0QPLtSrovz6N1YusXmvYJz/1t/aRjzxuVzdoqQ7bG173ejt+9KhI1ErLEPPcERytpvUZ+ECsA8kDy1Dzjne9K+JFQj1r9gbiB87PVyxTIFCnb/WNluVKWWu26tZFdQauNGRbQ5OftHIxb+XZsjYXJH4xRV/Z3LBGre52b9rmJGTlVi7O2O79O0VPAtoBUqIiyCA0Frf1jQ3XCuNRqEoysRuP7RVv7/vffdoqlZR1AY/JXgFuKZVtbXPDZqszqoTkV0oAACAASURBVMSXr162mYVZS8Ed7HWss1VXZQRY53XDLgL2wTBGYLJUoqgX/XVBdoXn2W01LV9MGm9jNPStlGxICH6Xs3DM8mkIDxOLZxyjZHVKagNDGupFEVOg1vVjVl5g5biha16B7tFEKa1gLsrvwW3CAkaZMpufr1o2lbdMjkERgnBc6RaWAqVIWL6Qtg5GWdADOKht7PwYgGgxcqqwIBc79uy2cr6qh4jq+29//CFbWlhwI/4paKNgqeCl9Dxu4vWg9nRkmdZLH725NZ859Zx94P0fsU9+9ouWKcXspS95kb35dW+whYUFHTPMDeBoSqkqMjOkZu9N3bk5WCyGTU7sF97+q5Fi4FgXJxOWwwMRMHzo4UZDG0uLMj9bEUxBtVu7uimxOg06hAGxtUdjhagjauefwRg7EoYfNgcFhVjuP7BfPRjDQfiOpNqjeonsqyDKmvosdslLC3N2+NBBuUR89WtPWDYVWW2LHjRh5WxJWGij07adqyvK58sWUxo2WNU11jet2arpSuINdwH9xBKZrK53WOAKeA8hSnHICiN0MRiIEobEewVxgiqKwwPcSTZSrA5HlknHrdbobX9dBhG+HgeDnRSpFgz2SmrlkPIeEwyAqArkH6sUWoX+xFJpDhIfHKGbGc+qmaTUIyOy68MzCBnV2j+jZUlMrN2dWLOF8M7d/mGplwtlbX8WF1fU/nCLHNy7anfecrN4ojpm16/8psTZf3E3P584K2h72wxsYs160770pa/ZY4990p58+rTdcONee+WjP2EPv/B+zQNaEwLKy8CfltBpcrqZdL69jVGrGH5OFfKXfvnfYf6hg1gslTQZ4kjADlZsDzlXTXQNluer1tioW61eC3l5YVEIfKE12kBhQfScvGg2EQSaF/IVW1pd0jVKn0kDi9oQ0oGE6oDwuYL+Tmx++Uar5aLdfPMRhWB2B0P76le/Y9EYjK8jGAjMDy5fKp+wfJrsQiejQhzoN0m+QiHY0hSrFy+vS+9VOfgehglO6Dk31BoOWzxXEKis4KLOWClayAYUsYGYTe5wY4tSY+uhh4bOzR45lgpmn3HhpVQ25jKGJPdNgRBLXAmtAmtXUASf9Pm9C7NFS+SLqoRyq6WXtrgBB9Y72GG7uSgvhwc9Hg2s1RlYP2ZWzhN1l7VkOmu7duxVBiPModlS0V507922urLsgaFh9BDIr2Px/Cn5+Wfy2oGcHmIdoEmkLJ9PPv5p+/gnP2XDaGh33ne7vfm1b7AD+/arAAid4RDK8oWHOShQA3VTRzFsb5xwEQ4qB/Jt7/r3UT6dFV1f4UbEcLBPTtNDoQpEzB+3zY262Cy8I+VZfLrnrNFoaHIliYBmvbHZkgCr029JVAmpIZnNWzaR9fzpPEbwZDSjbxkJ4iCVAJdZsEymQ3xo4umMHdi/03btWJKkAaHVl7/6T9brtKV03Nxs26XzF606U9HXyxVTVqnMSrROn4SZUrfX0QDFtZJnc8QVWsjK3pl1ncNEQ0uwLmQbw60Qh8yaF4LAFgfwOF0qKmKO3w/dLl90wynAaWSrU5klA0wqi40L/SGaa+L3YmIKyb55jLSU1CzEWqbJHca6QPdkzmZncyIvx1JAN06MYNOFRcmg5yZZkHS5oxGc0euD42aLeQWKLu/cZTMYigpg79vhQ/vtofvudrOqQFPjSDpiO/WwnfITrzG2/XK+fgfjV7d0MYO+/eM/fM/+3/d+yL7xD9+2XTcs2qtf9Qp79BUvF01QjY3UmdxGwGPBRCFwa71IulxFIUn6un7wXeNPhfzVfxeR6eIuDTAxeAOx02DzobnOD4ts9jyPr5hNW3mu6tM1PVkyqUOztrZh7XpL1zAWcnjAICBHq4vQixUYmwgOCStGqPOlYlHC+3p9y3qYIKXStnv3TrvxxgNKL+A6v7q2bk985/uCY8D4zl24rKkbr+9SpWLzK7Oy/as36nKyZc3W2GrZCPwUUkYyMgyKOTD0jpB21URzc2ptasqoHo5h6FDBe0briDAehd6g19Yh4zoWgB+bWCGTtAF3eCAbwhPNZ1LWQUQW+kLoImhpOuyvAxeR2SqfhXQRONSYmpHTjVNtLm5Dtj3gpFg2E2o6iayQjet6ZhvFYoEPna4HM6iZhXlbXNlheW6STsv27FqV0m/P7h1OgOb/PW/nPD1u17NzpgdwmlfIYOV3u1tCT+zixSv2qc98wT7xsU9brV2zW247bq/7qVfbrTfdJNYRBxZMl0MoBajcHnwA9AHm2qHn16YH06/rgPvSPrzrP/5mxC4VOWlMxgAOuPLkSvKKrkJRHwmbmSmJVSKZ5shTVzXIxEbWrnesA+7WG1g6n7J8Km/ZUtGK7MMBweHZAVAri8XViGxJeCPBKVEV8j2U80W7574Toj9RHYE1T54+a08/edaanaY9+8xZ608im0GPraCfgi3tWLL6VlMDD29gt92Wvpqq7F79WJV4hg7fN1MrhzaJFiY7sdm5itVrTWvX0eskLVVM23qtLhJFoQizp2GVubJtbbWtXC1be6upfhXmuvQ68guP2Ww5a602fY6HE8EiV6/Hlcv1HKJK8hkMtWAjMZEj7kpZvlSy1LhvvRGIh9vK8PPtetdSaVaHCbu62QyYL2Tjih2+4YiVyhUNjQjUXvbIC+3w/v1CK/gx3aE8nyLmIq5rzO3ng90OTwVxlyrYyL735Cn7b3/1PvvKl79mhWrefuo1r7CfftWrrVAoBla799nQF+XwxiATKp9IK+r9XGSmWjg9qKHyylRCUoaxxX7ul34p4vTiSCH1IftqnkA34XKLFRZi2G9EE59UJ2ZF8EgIn3jd9AFj2XIgXkpbJp+Xi1axUtVUyVuQz+U1jKDfgRWTw8IEcBr/SPxuuLo7PTtywz7bu2+PVpLoNYAMnvj2d61Rb9vaRs2eOfOsDg8E2NmZolWqVYH4BEvCwYSUUW80fKITmThmM9WS8EkliZGfyOvtQXabmGVjVsxHNmgjRotbL3gv4hoLrZ4CqJ6T/nKaAJzwh3Or1vCGXRrpyMowjbpuwJXEo3wY2cxCxloNfh0CCn0oDm1wPrPWhT+p3ERkwCmxzjHawq1XS4VQ3fQBBpMs9uJzCwu2c/duSyQJbYqsWszYww/ca6tLiyG84BobYnoYr+1SpvDNtZXf9TO010+/0rHc++Lnv2IffOwT8ug5cnSv/fRrH7WH7nvArf+EH8LqcnUmAww9pt/KrtZ0zZEvScIvhKo5hX4cBwZb1d7/V9/9mxHDRVE4Wst6/ZGlM1QzuIhj3wsX8tIVt2qYdE6ksVbikw7U2J49e9G6/ZZ+byaVt2LF11y8yY2tmuAdD03yRNlSIau1FhVs0EFT47kzxXzGTtx2TJ4/HEhwzR88fVJXdqvds4vnL9vG1qatXanpOl9ZmbHZalUPApEbEfpwkIEImlYwbedg036QgAC8M8RjaWyTjkfnJbIQTQc26qctOztjtY2axeETdiOL0hhwgf2hw3aRGCs4KhIVF3MFnDxkQGpmc3MIzICQiOzlOYtZqZCyOjJX4byYIMgQyEoEedKDgiuKIO1m/rNzZWtBzhh4coVgNlfTWbVStdmFRSuVq/IM4vC+4Lab7eihA4LtvPXzK/pa0uAPs3Kmw4zX0KkMa/tnFRM4stOnTtuH/+Zx+9u//YpNEiN75OEH7dFXvdz27fG0hYBui9A9PYhCMoJKU0ScAOlM99RTAoV6SA1IbrzAYYRIs7Z+1WK/+TvviVJ5mv5IZp3tWlv66oSIrUlr1TmsOfnWwILmigTGYF8JSZVrVwNAgkY/L2daMDJFVkBqDXJaKCi8/AEfRqlooy5cSWCRoTyF+FDvvuNmm52vKoEWVg3Y3ekz563FHrrRtvVLW9bucxVH1q11bHV1QZ5B7toVF3sHguso6ltsmLRkLi5tMRFv5O4MOKR40BCOOWBIiOSgARGiwQyeYMhiMTe2Lp2FQtDhLLrqEN8hIYbozBHnxQCF6zYJD8/8bNaaHEip9TCwikk0RZM67HHZQOD11SB9Yac/0d8pUwFpDhJWrJSsN8EcymlfkF6whFla3asUhGQ6aYNWQ4HyP/3oK6xYKAZxb1jlXcc//J9dzdPF3/UDDIeSh/YrX/q6/dVfvc+++73v2Y698/azb3yTvfJlL3MzghBuoKqGumAUZB66dkVk9ek6RF17MIITtKehApI98OfFjRgpI/LspQt+IH/+V94Z0TdN9Q6YBJXhKrYJ+ulZFl9FibKCf49ERRNx9zrYgkiMBE+Sihi3fDEvxjlkWYYAegv2u9iu0A9B5KDScF0zNCqEI56wY0f224FDe/RB4lHOtPjk08/Ys2cvqIJubbasXmtZfXPTMqjo+iPLlnOa5vnQ6DHAFzVRSimXkSWg1H1gebJzjlk6YrrnQJoVymXBOkyPreFQaQPt7sAyXLeS8breG+wQodfU5B9aHb5F9HFXr1yVgSqwSibhWpY42X0cPAHhWI4QKxe2EvJKx8geCxoim11qykaND29uaUXOa25fDVexajt37ZUPJPIFTKTuuOWI3XbTcTe8/5GY4vMxxFDOrmsWrxswpvEco5FdunDZPvbxz9knP/UF22yu2z33v8De8JpX28033RQ4kW7bLXtqBq4hYaVUuaA7mm7AlFXkfaQaBLV53g5qdaivgSlC1za3tuzilfNW32r43v+dv/0fIszTa42mKg28P6yUIcpSVZRoqn1x12KiCcGMbmvhz+aGqzaVSEnRlyuwJsJ0oCfFXmXOhUEQYtc31tU/wlzBQg48DfE+m3/cFV5w500aIOAZMmmvb27Z9773lOAWGD/dDlWrY2vn1wTbsH1Bz50lywXDNCY9vMg5lCk3WhfRFgMoRFS6Wriugye5InOoiiBZgMzsZeLWG3atQBXiZg08l5wc2eKe9w1PkV9MD6xaWbD61qZrr5NFG0cw1tk+IR0eipiSzRQtGcf62T2NALVdu8z+e2QDOX4k5UuUSMMFoCAUZSawsmuXVRbmLWMZ6/Q6duzoQbvr9ltsrlrVYdcF/bwJ+hoRzE/f8+Ebh6R98pY2yrtq3VL/+M1v2Qfe95h9+4knrDhXtte+5lX2b17yiKKKpwRdHUTeR7ZHyDy0RfKrmcNGUZPjXdBbaUCSIC5UTNk2emWFD3t57bJdubxmzW5Lh1uBrL/zh78P2mODqC+LNhzK1IDH4tbYYqrDkyZrsQQRGklhYKz5CqWytiSsYQvFnIBcWDtcbUWcaVkbppLi1xFJy4DJB0//1a51rFhMW4dvwlJ29MZddvDAXrc3lkNCyp46ecrO4nA2GdnWRstq6H16PcfgBl1bWZonK92ytAqlrMcQ02BjzIRrrcowVi++5XAxvicrIP5XNk0sZT1cwDpdG0fQ6xjJMWcKGTljloy4Q6CDQfTmUcx0g/2oocMzxEBUqbm4vgFk0+xnlKXT77blfDa3UBK6UNtqeibPOGHpglmO3MJkTj6URBMPaBkHZjMLCza/c5flOKBqEQb20ofvsyOHD3lV3K51kab3f92PQPAIB5I/xUGp1xv2yU9/wd77/g/buYsX7Kab9ttb3vQme+De+508q5WqQzlgi3j7wD6XmQRVL/SC4gkE4FxQj4YbN+fnwPLfYlYNetZst+zylSu2vnZVK17IIJrMuVXe8wd/hOmEDbEKgVGdAMrxTYYi0kjXwtm2g8OYbzxczw8fMimsEWKEbIylq26Jd0clnVmc0dZGLqvSZOesO+jpicxpTZmzxdVFO3Jot/iRcDB5uqgG3/rHJ8SmgRrWqnft0uV1yStG/bZt1jaU2yxREjQbOIVlZzgjbU1GQQLBZkjW0z4Boh1iV05qAg+LtizjkaI6EHUpqwyxFA4bAnU9/DOhzBqs7dxSBHMEHhQGNyQJMmXFpSIWs0IuLm9wbWaUVBSTjQo4b63GVQzTHNQibYVC3Pr9yBbmV6yFAjGftoWFZSvPzGuK5do7vH+n3XfnCZEhpju/AFU7ePOvOpDXfCN82PWD9eQPnrYPf/AT9qWvfENm+Y/82IP2kz/x43Zo/0HP5Zam3o22RKJlDcg/GkbCYZtyGacBSCgow/ZFGd8aWsb6WrRH9Y1Nu7R22Wq1TX1tVJLiSw9G6t9jb/7lt0eQOJncSqWs6PZodhkSKJ2shrY2axIYSYBBcDhB4WKCYzZUsUEHu9+eFfIZmULBpqGayLaXSVY8RwXKiVhK/8HVdsO+o3bD8X3yJeTacqvoiX3/n39gV9ZrnszVbktVePLJU5Zm+OmOrFbftB27dqqvVYYgGpI88JQ703KVqEIC4pehlDV8yzIzB5vXWjhzJElx7VgMg6ceOYQcRvpFDpJAxKC65ANE9xOXb06EOoN4EFZ57Kp7Y8kl2LrQi1erWVvfaKg39IxRekjPFU+kS65bDwsGHgqGP6blxZUlm59f0QJhNMRQKm8ve+Rh271jWaQMJ0T4Ff0/nqCfjyleu7andDGwwImGxC9+4e/tA+/9mD156hnbdWDZfub1r7WXPfSwuKUcKK+EfFbBzJ9bhgPmjg2uIg2UMe8LQzLwdqXkEGI2MNJ70253bWPril2+eEEyE9onmBIYvMqstctqNG+x3/jD90Sj/kjuWsjb+IBziOSjmPA+IjrYtboyDcu5hLYrTMb5QlYbEppTHLFkWBrHkxtQmUOblYc1mxheGBCJ7P3Scdu5vMMevPt+qw02RMBwB9u4ra1v2FNPntLw06OcD8a2VUdbc8WlsuxGhwNFnLF7Voi7DN0hEBOBxYeP9jnSQUgmoMvh9pC1ZESMb8ca0MpII1AqAKQJpvHIBnjyyHCffTe9HYxvxP8A09S8nDZZ+AmlE2RyI3Zjr87Al7ZYOmmZBFWU/hpKGz2T429pdt9dj1BmzXbg8CF5lwMnLa0saaOViJKWTE3s8IG99tIXvVAsfd7363/8a3Qt0yHGK+m1Kx2e57Nnn7OPPfYp+8Tjn7FGr2V33HWzvfmNr7fbjt/qOh50QtjPwBVlcNFBdOySHpLPTzeHJmfvDbV54d9D/wgMxw3CZ47SsNFq2vraml3duCK6IkWOcwPbXvnhQ/Q/eDhlLPbbv/u7EWE6kDtxQ8XZC9lCpzeyq2tbNsGfUL44SZmBVssVHQTep0I5b5l41nrjtuCCYWdsjXZDTwDCLlaLOjTk9YUmmLUbhfPgzgN28/EjNkl6SBEVgIp85tx5O3vmnJgxKANpmC5d2bAmhA4meQ7EhKjhvCokUE4KIjBbEXEJnQ9IX5y0kWVxFOODjiVt1OoYrjf4VHGwkGyIcMuB0+gHnMP2ZGJdYKME8cY9WdfRm8YwNQiUNR5a8EPWh/AbuQFYT0LMEOkCuCiVslG3Z1GKUHQA+4HkpTxAZOjMry7Z3AJ6Z6z0enbw4F678/gx27trp0fFhdXf9ED+j4mzP0yUmHIMQ844VbHZtG9+8zv2vg9+zL7z3e/L9eLRR3/cXvXyl9vywpLvoIeERsF6mmbtUAn9oImUOx1QwlrQoRx3NXAChf/D18L4gYLCQHr1yiVrNJtKryBOxft48nQYbOOWylUURPrEN//ZYu/50z+OuFIRT7LTbrdg7HSUNNqFkYKAN8kJzohFPjM767rgIikNMbnzMwlT2UgVmFmcVXrq1lojpH+xLhzZaIL3KhUAK7u+HT580I7edEiHiEEHIgLbnn/81nc9/7nXV382nvRtfbNh3XZX1blba1mxkLRkviRzAhc6uVE8EzW4Iz3wZNwXY1tXdTlv/ebAJpmMSxnwrekTDhWzXDljgyZeh74IgADME91vuwx1HBtaAY8eTjh+Och8Q7Y2WulBD5mHT+vILrJpqjNucrhygCa4EA7xmUI0wWErZdu9f78V82XdChg+veSRB+wFNx9zO8JQ1JTteN0I86O1LdPjGtZzIYfVj6hXZ0y0HnvsE/be931ICs1Dxw7ar73j7XbnbVRFt3uW30/oE4Uxat/smxhVP5kgONtbvxaCSqdMninOSDFTq9Vt2/raZfX+vR4sfGf/wNRHGgJGPRlnLJ+ftU69a3/3t1+2S+sXLPYnf/HnEW8a/d1afcvaza6N2ly/Q31w9InxNBhjzGbn55SFpwXC2A3Z+6Ou1bY61up2hB0yqHDoYE9T2gF1tU/GfQFDfHbfg77de+/tNjfL4XWFG2Tf586cs1Mnn5UDWwPL6DFTYF3Cfhwg5Fc1HgrXJPeECsVBZiUpkRPXjOM4luXqHEbSmVA38/MLdunSmsLNhaGRkhqbaJPS6pA/GrOFxXnr9dvaiJx79qL3TKQX5IByfFLnIwYNoCeBrsh1rxg72EK9iXiS+FTWG66ahPHE2hGAHVLzwsKizc0t6+e5AnfMz0pnvmt15Tp3TxcJ0FJMJcb/EsaZHsQpSeL6UceXgTgAf/8HT9kHP/y4ffmrX5Py88UP32NvfP3r7dC+g3ofsFnGv1PbFpEiPAhKV3PIl5wSarl2RC0LVVPJ5GGVzIHkiu71O9ao12UWW99csw7B9VzRclbxODvaKVCNVKZqGxfX7atf/rptrV+2dqdpsT/4T38aQcaNYxoFxLLWsE6trTRY4BcGnqVdK4I4YNdwshly1tfqFufaI0uzF6ZP4KG4Y02VIqTcgjVrPV2j1UrRChXcXMfi/N14ZJ/3fAwTeIj3+vbEE9+3VrtjvS6GAgPrdoYShXW6A3+KB8TeRe6Dnks7+Teb9XhiHHDJuEkkrSQP7Yblq0XrN3p6WBK5vNKyNNUBUqP94VBR0QZEhkSWyRXkyw3xoo8yMJglAGWl0mPrDJ18wcsG1yzmEzZi4iZ1VAFFkYi9lVLaNutYr+QdUE9GwlhhcVfyM7phmO5f/MA9duuRw/IampbF64kQ//8T9PV7af/Mp54RG2tr9pnPftE++uFP2amzz9rK3iX7uTe+zh6635O1XFYy9Eqlaug7Ze8Hp30hz6EfQK3/5FbnznDaxoj74JUT/LfT7dpGbV1wTqNe8+ufTki5Nxz6ga7pcbxgueKsPff0c/atr/+jbW1dtWa3aXmMyf7gT/4k6g97tlXvWbfdcvIpRpcpcpJzVqgWbaFctVgGRyjf0FxZXxfxoFT2GAj6oVScgcETruAkcj2VymURBWbmALzRCidkR7y6Oqf14XSSp/RdvLRmT588La+dIZqa0cg2anUbtQkBQs5atlr9srYVlUrB8vmSKjIAPU8dgZBUW2zwkOfG2ITEzJpbdat3Ow7QYndMlSZ1QbmNZtlMXFO3zA9UkSCCsNbD3J5p2g1R6S27TIQkS4S1XiYVWTpbtEa3aznMCESIgE2eskShJBCP2l2dm7WF2UX11Di57dmzy1754y9xt7NttZ9XPHeGmI4jP0p++sOTtHMaAyFbMNnTT5+yDz72N/aZT39eNjG33HaTvf1tb7Xbjh/X/r3baTuoLRiHftdhHf3NAb7R4Qs0MZ3FEJYqJSq4IWUG3ic8gkFfPIhLVy9rAYIzGwoCADW9HKqiYp/ZnBUsX5izU088Y9/4+tetM2yKuri8uGoPPHK/xX7xbe+IuN8H2qtiweyTXT5fUK/jQDBbkZzslXFKw90BgJdvCLyZiAs1+DLlYa00FHN80CZLBelm2tL5nAafPbtXbfe+VVlE88YDoPOCnvrBM7a+seUOZGRNDyZW29wSEXV9vWG9HtJUOAaRLc6SMur5LADR0NbQuwBjs/qk18uW8jboNq1R7+sThBUP81th62MMABJS80HSwHyJs8j3zaqPVIPcfFUbk7NPnwuEkJS1W+TxUB2ctY2zCnHH3XFK16tskLXGZPWZ1dp1bnFJqjs+l3Iha3eduMWOH7nBOYTXaQmojPpn+0BOf+aHr+ZrBzKIAfQTVC3evy99+ev28U98zp74zhNWXizZy176InvtT/6kQozAf2E9MbQIktGm5fmTsguwQjUMlVHAtvPKvKcU7OPDC5V2q7Zla1TFrQ3rDPrbakJnjOPpw6EdWzJbsWQsa9/95j/bD576gXVam3IBXt61w2695WbFsMTe9mvvjFqEEMETJMVWVnxZq87PCc6RQz/NfyZlrS62KqCYZtWZksMSKUijXZnEUw8kS23AJCCQEte0jFUrFWu2m1at5u3AgX02X50TvAJjmzaZSezJ7z0t5RxPOLS2dqeroEuuAj5gDujG1XVLRkObWZzThI3YiRBPGNXoTzzIPSuMkSPIFdJvR5aiB2RLlALgxzwKeQAMIIKaJtbsAg/FrN0ZKq6Dr5nGlRboq1mz47fdYhuXLtvVK+sqXjNzRWvW28I6C+W01dCzW9r4//jlkFy2tLxo1fl5RX6wFjtx/Ljdfftxq5bLfvB+2LzpuoDzH715+ZfuYsEdUSK1p089bZ/+7Bftkx/7nF3Z2LD9B3fbz73pZ+yhB+9XwCh4rjYs8qIEvnGdi6rjtljfZR2K8Atrv+mmxcHwwOZh6zIZi+m/trVhV69ckX5exGfJqbmmYV25cRlYba6w8P819ibOddfnmudzdDYd7ZIl2ZL3DTAGGzAh7IQl5N4shBAIkJDt5t6b5Hbldnf1TM3U1ExVd3VNTc0fMzXdffveJJCAWQwGA8bGC95teZG1He1HOnvX53l/R5DlVppUEjCSLen3/b3f933eZzFK8e7vDuvK2AWtrsB6X9Utd+7Vnj236NQnZzQ5Oa7Uj3/x8ybqwnQ9Y/G8I8jaO22lzB4a04DSKvT9mqsdJqAwery7VNNOt9UUwnm0JuQY1sxqXiqXrBWuciBybaa1b9+6UbffsVPZDFMr55pkg4YuXLxsEgVEi6mJGYPm8/NLzqVuVutadc50xhYlC/NFjWwc1Mj6DVpcKHo4wQpmZb5omn/n0IB10cXivIX0xCWbXo8Oh40NYZLoq7nPsUbOp7RSDkY3eBRcRTYw3hp4D0B6FUagNOy4XLDPxrCe1WhW3Z1tmi1F0DsTcm93n4ZH16ubrMgMDt9Zdc9btAAAIABJREFUff1rj9sZIiJ6k25xzSenhRX+pRXg5weytTrkMIETf3DkI/3zv/xaBw++ZXLLgS/do1/9w8+1a/sOreBvVFp2MhdXdCSsRU/4Oau71TPGHprf1wz3BG9kQ8Mmz7KEhCixVFrQxMRNTU/ParW06HWsibj4rycOzGCQtXJThd4hA9/v/v5d3bhxRZUqHy/t2bNXt+zaqmMffKq5xVnVmitKfe/7P/VgylUFPAGbevO2UU+aVEZ4easrK5HqhKSjXtH07IIDkDisPT1dJtEW5+ZMJiAdgF7TqkOuv2xIF5ARfPm+u7zbBpJ2lgpa5HJVHxw57j21tTArZU+t1y7diEw9QGxXSPiIdc0XpzW0ftBSA89EJK2mEWhl1N7V7d8DphJfBhsj2ggOGfvB9m5kqWn3in782DW3NfhyXd0RpEGnQvWHNtxFDHFUGwZNbaaqVQnQBJ2GVOu4M+AelILt6l83rIH+AWcuUqT3792j++/Zp66u7qiIa9EY0SZ+cePy56ti6+i16LXJyGJFX02XL4/p4MF39OtXD+ry5SsaGuzVt5//lp775jcNX3FDlKAGtvrFtY1KHMgQbQXI3Rps0B5BI4tJOvk4w0BM3hWbMECAnpqe0mxxyqkSfpasmH2t87XRhlVUa2TU2TOguelVHXn7fY3fHLNHJSjMnV+6WwOdfTp16rQWZqaDaY5dzQsv/7Bp3TQ+4d0dGuzrM7SzXK6oZ7BTi8XlUBmmc9oyMuyHPLM4r5xJbmn3TFQOrmar7XjDamhmMICPTJdCX4du2bVDW7evVzvhlwmij9n+mTOXdO7sVYvcGYY4+AsLePhM2M8nA0iby5u0WrU1X8PMIuSsnRkpA4wEa6eRUbozwoPmV0t2WkMfXUsCPDvyHUqhWmRTlMqbc8i56snmNVcFx/Q96p4KO+jSHL7oiG7qStXBFyHRop0G4gHHCnkwGG6+b0DrN4x6UGM/Tqjni9/5utahF//i2s8vQQjz/1I9jAPakhvEYWYPzXVaXl3RiU/P6F9+/S/69W9eNz/gtjv36N//m5/rnv37w3MTriobFyiAvkYT5g2/UWsoabFzPMwAcQVvgefHcLbG3EmqJqrQhekZ699nlxH4EdQUWxc+g/+mGfzKMIhS6hnYoJtXbvqlWV6ed+YiiNmDjz+o9nRB7793VNUGzDAqAmWiodR3X3mlmW/LG3pANDQ03B/QS6nibwQ2OfIFBy9U8aPuMFFzKfF25FrP5tnchFw2DjesoGUzjSEXrBvs111332YnDOAZdsaQF5jUPz56SouLS4YGGCqAgSBWMIDm2iP7erVc1+xsSYV8ymq/LtIZOnMqkLxKrgsVqgORFo39tDcheGRbeFRNqR0CMnkxecxSOahpcz358/o6YW6bmGnJAx6RvT15zczBRMIhjX6JfjOjQk9apaWG+Z4MMIWubmOX/YNDJpp05dt1yy079ZWH7neawhe5YTGwtKpiCzv8S8fy8wPp/XIDNGJc77zzvl7//ev66OgxowxPPPWofvSDV7R96xYtLy1raWUxlI7JZOyebm3H3LIv4QDGAadX9rqvVRU9XYdO3USMZsOEl7npWU1MTai0nFzR6K4wPWjwIlNtSQy2Q7l6uobMP/jog4+1WCragIFIvgNfvtviu0+OnlIKP3WsvyHAsDOvVZR6+Yc/buJJk80XNDjQb332/GLJqx6ne6XoOwJWiG1FXGPm2xPRZsZzWjUwwCzL++Db2aIP7mGlqVv3bNOePbtd8aiavEm0CFevjOvy5WtahP5F/1mtOGr35NHj6huOLQZfaE/PoCaKC5qbGtcABvftnertZBMCnQJmeMHJCgvLJT/0vv4e45hhzRyEUPQsEGWXV8m6ZrtCpQJLbBcBH1C8HN8Gc6gzrZVlekVoaCmbG/hS9wqUKzplnuLw+hF1dXT54O/YvFEP33+vNo1uiO3RH9XA2EEHYP2vg9xfnKA/92Wkb+X6PXf2vH73+kH97neHND4+qW07Nuill7+rp594wvZ6C0tLvkKNC4K3tjzGE6DboFQwZhMbE+xj6A0jxCCItIE71ohrwcmDmOlloL6iisVJr5ibdmrjv0BicDojOoUNVT3Vqc5Cl059cEqfnj6l5ZUFt2XDG4a1f/8dmrg+qctjV1SprVijxZcDebuxih1PkwP5N03SPIFR0GXQ/4DTYcppXS0+g+5Zovq5p7I0MuSbxr+YYCE5AK47oo7uiI/nY9N67Im7tGFog513zWWGsV2t6txnl2x4zudi91xPtWlyfFJjl654Tek4N1U1uG7UJISzp06qf7hHw0NDtiZuLCFXCOiJiQ6KW1uexIV2lVdY/1UNG2Qy7a4AuTbgKGJ8UQtS0WvqKbRrBStqHmKlqXRHRqhvbQHCde+Ps22ur1r0RsOjm7Wub9D2gaVaRV995H49cuCeqP6JRMomcF/46y/Vwj/uIeNBxRWKRBjF32uvvqaDb33s3nrfvbv1jz//lQ7ctV9LS5BgFkJs5Yi7mvux1gDiA8YKE9FlAp8nCiwvLej5fFgTJg8kDOIEiQJmc3dz8rqKc0VVLORLqrsn7ZC68sjLDHxtncaeD7/1gU4eP6F6nfSJhvpGBvTA/Qd0/rMrun79UsT1QYawQ3DNbLGsQ1jzSn3vh3/ThAeJVRqVziGSsMJXaVbDxt5B6BZihfE8dC8nYHEIgIVSYHxMnomrAlcfBzfd5rd43x17vLVwBl+EvGphbkmfnjitYnHRAic4k+l8VmPnL2theT7pNaluDQ0Pj2p1taaTx47ahQEjrM6udldfUGvIDMz8lkMwPZOqYLtpDJYahq9QAba1Ac7yc0YvjZUJXuoFLS4Frsreu7uvTzkys5fm7MPIdIJyER1Rd9+AhoeH1NnV4ZXo5s2jevzRB7RhcHAtOq11Di2fWrM//ksA9x9VxsTZYXFpSWNXxvTWoXf1+1cP6vTJcxrZMqyvfe0JvfTii34x2U0zyOFSF7YwwWRyhAC9ovu/hBqWqK29m7YsNRlCPNjE4AL8wRUNNj03W9T0zSnNMwH79zc0Eo687hs5jHVzFXL5HkOHnxw5pnPnTobFYa2uLdu36fa9t+mzY2d0bfyaSS2se9Ez8XVBTKYlzEPp44C+9OO/a+ZyMHm67PaP80SdbDxEJ0ySTlOAgIqBZ8SPGbuCF2noBxUelC2uwMhr4eOAgbryeT3w0D5LVQnlDJlXWM6dvzSmC+eu+Iov4zLLgVBdV89c9K4TfBOdbyELsN7nsMmx859pdNOoeru7bFSwsshkjntYi4AaWYn8kAowmCDdYk2CIVRtVe3plHXP/KDQtPDwBsARl2sReZLLaOOmbVqYm0mypyMeDr7j8OgGdQ0MeiOFrPaxBw7o1u3b7SXUuojDrCRu5TiCrV7xz83QXxhYWhsSe7LHoVqcm9eHH32kt948pDfeOSJglu3bN+unP/uRnnr4Eb+oC4tLWiZQ3qRZjklyGKnuQGqtCZrjl5AlAtYJ8ULMNy1+Y+hi2uoNrVbrmp2e1uTUhBYZXjxFc8QTeQIvGoyqet1S3lznOq9oj7z1gcYnrqhcXvam7rZ9+zQyOKRTx89pbmE68thN7Yo1NVxQBHiZfFbpZvgQpX7y9//QZIdYyLXb6JNKhQaYKTWdA9qIPBbwpTJ9CeUcaheH0+ljHEacdNNe5YFPMmW1d+W1e8cm7b5lq1dk7s/sBsvQI71z6GObW3LwiCNBKrs4u6DLFy8qW6D64b3YtKCLcIjxySm/vdu3bPC6kj8crJCr2uHoYGU1WDsZDysd6ayzvm1hh76mUnFOzPxSxXrpgYE+VcrL6uwiHzCRrvpaDq9L/qxMNq/uoXUaHtpgAZjzWraM6BtPPab+7p4/OWWta/p/7nr+wsCSKPXYZCF0Amg+/M57+v3B1/XBkU8t7HrwK1/WL/72b7V7x3ZNz81qcXHeEzTYr69pY4BxaNwjepKOZ5XQdpI9Nx8fgjLOMB/DYeVgVqDirZY1PTmliYlJlWuJS4b7StqiEPvbEttxKm3KdA/aSfitV9/Q5M3rNvHirNx+153q7evVyQ9Panl1wW2V9f1sxNAbNWibCk75IBuHW8g37n/8f/8fb1zBq8Abid4Au+OhQkLlyuL6dSoogeLOm27z+o3AnkJ3h/XTZryo6Rw/shKH16/THXt3hayVNsCVFuA5o/GJKX36yRlPbhieAqoSSfHp8TOmQXV1FVReXFIWzoGkCxev2V5k05bNGh1e513x0uqqNeQY4uPNA7GBWYuvlWmbnXalFJ0YO8dmo2JuJPG/Tq315Cz192SFRWP0yBAuAK/T6u7v1sDAsHr6+4w3blg/qHv27dXeW3c6r+WP/4qhpfX0/3jt9+cqZFSbMM6PLEnw3LNnzurNNw7pzYPv6NrNGxreOqwXnn1W3/r6NzTQ26OZudmEcY20oHUtx5BiaMfOEDF0eA34RVNQV8qokAF6B6mCz0P6sbyypOJkUTPFKRt/mZ1jDXVCsDA6Q/8PiTet9q4+TV6f0geHD2uqOKFGuWy/ob379znt7ey581pZXfSLQivoIbVRtflrO/k/6KD5Kw3GjelqXql/+7/9n038drpImSLLenlZJXwh5xZdhfr6B7RuuNc+21yhy0slFWfmbDqK+g1aGmwXV6j6sqan55UvZLVldFQ7d26xwZT/TPrHNjIRs3r77ffNlgZyYHpsY8pLp3Tq+Cl1drfbnZ+eJUVwerlp9g/X/ciuzd4ZV3HFXYXFHhO/s/0kraxWbV5AXFy2PTJ0HLBOlU9X1Z3NazHZW2ew7atU1duF53eo5nilqL6D60fUO7DO2To4lt119616+Et3q7c7JAh/qOZr7aD/+Ff/3JgSVdEJqDZvqtgPh5Xe/MKiDh85onfeeEdvv3XEL82d996hX/7ib3Xgjv2G0cCDSe01udWGq+HDHgcxWp7oC0FrmKDpHV0zw54bqg7VrRnKAI6aJaz1moeiqfEJLSzOW7oMK4GNV3B6Ij3CmpoqZlId6h9er7PHzuv9dw5rZXnaCxNUk/c8cJ9mb87p8oVL5sDabx7MATtrlAeNhmNj4BHAxwOCI8YQQ1XWrqn/4z//3+TOqr5accWaLS46S6ZRqaivv0+bN29Utr1dc7NzQfHC7q5c8Q+ECslkBnLP5FTDkIoylc7qoUf2afPGTc7LDvuFCOpZnFvUx5+c1mxxxi8gh4mJa3puRjNTM5ZFsE/nx8tCHqCIfBzDNsS74RSBdKAM9ztt1R0AMFcT3E0IGBysTJbASyZv3GyxPW5YgIX+igcIIsBABpQ1tH6DDfVpW9Zv3KjOzh7RVw+uHzYZ4rYd28PiObn94mr+wx7wL13Ta5ZKVCMsaMq8wDU7eFy7cUPvHXpXr776hs6dvajeoW49+ZXH9cqPv68toxs1U5yxUg/QHytCDy2JRYn7QdSQSUoWt1iLPhZZ2lHh1txqE8KtlxONulax7J6b9Z4ehj5YoBWE/GyYEZgRTfLm4LL06FRHd48unrmkQ2++rXJ10Ruczs4+3X73Xs1fm9HY9WsqN0oghiGhTWa6sLGMrCP+Al1BFpPrgl2WDy/2//0//acmLhRLcAUJLCrD+K2qLZ/yFbFhZNSYYam8rMW5FS0uoiJcNkGB/hKWDykIRP4CVLMDv2XPNt22Z4eTRSO+OJxTuQ7PXxzThfPntbSw4qab3q6RyeripUsGoZn4OVhsSfiyC+k2ZTsKxsSosnj4MADBMuGgMbSYS4p8IbEXyduYvqxmiswXrAQqWjfgwDJdGw8DAHpNbwDTCLP6bPbUN7BO7dmcXcz233OH9t9+uwb7+l1hPLAkovqWt2JIChLz1T93K3/h1zi+wFgA8lD5eZExxzp14oxeP/i2YR0chG+9c5d+8OKLeuqJr/iQsZLF69I675a1n6/i8MyJ3XTSKvD3JomHGUEczriWo/mLdDL+EVyCNNiZYlFTxZsql1gxRtXk97RLHDttKw/BXxtK5bvVnurS8Q8/0YmjH2mlAaGiqp7ePm3fsdPOIsWZcfuEhnmU6bL+s+DTco4YElMZPDDZfGXVVei0MM9OS2yw/tf/6z82EWbx1/LyolM+u/oKWphZ0OJiWf293XbOxQZkYaFs81CeDBEa4FJEv2F6DUMnB7lgsE8PPHi3Bvq6fPXaB9ztDINFWSdPfqaJGxMm3FbKXFmRgcivZVM43KaUA/5swsfENTSjXG+nqy/irsXVskFwotIsJMvkteKQ9LaI77CNdFMNPCBrDfV15zUyVNKWjRmNT7bp5IWQa6Bz6cjkVejr0paNW+3QRuLC4ECf/uqJh7V5w2j0zX/moNESfF4R/xTS4apcc2I0awuNCT0i3kNBVOFqfO+9I/rn//aaPjl6UvmenO6593b9L//23+vWXTs1Mzun+QWUl3w8uYscYpP7TA6B4IvrXOu69sVql7HYvHjrQmZ3LaWq/YS43hksiX+RVqsVTY5PqDg7rXKdakbbgi9QVF9vaHzT41KXUirfZ8D70G8P6fTZ02rUS6pWS+pbN+wA1Itnr2q1NGtiN8+glWvDEQevBmYzd4DEM8R3+Xab0jqBlnQGJ3/VqJD/ucnUs7S0olV2xW1EuC16cqUR9W2bztgMYAAmDRjSSkOTszNaSiAXrmJyDwupjHbdtk233rrNnjNscSDhhoCqTQulkt7/4KjmJ6edXEDQOFcCcMNUsWgXinh9Y7eJywOTGA+ECboKLX9pyVW8nkMpiGYaI1L7L/taqXryrKl/qEfZzLK2bgH8btPSckoXr2U1NZdSJzmLmZy5ioODQ8YUu3u6dMee3bp3/z514yQcyoq1jcsXHSL+EikiDkdgfEzC+Jw7H6cWabPXro7prTfe1ptvv6crYze0Zeeo/urrX9OPX3zRDPiZ4qw3HJag4ipmbXMr9o+BpTVdh2bGLm7JBsa9ovHh1i9FL0mQEZUUWInNy9TEpFstWgA755njyFo3kts4wF4J1miXer36+/DdD3Vh7IzNWBvVsvr6+21qMDsxo9IqYaQJ7O6sz0huQxxo47BEpw5OnM21exj2KrUt1rLobKjoqX/4d/+hid65UqmpiBg/JS3NL9utwrdUqhaOutm8OroINmpTaX7B5ZXSzlODKEuyV09Ht750317t2LHZxqSs2lDjOfxHbTp98bLOnjrjK57NCRBDvrvTDbWtWkhgxW6kWVO+vUPpAvhUSisrVeW6ClosLprtzJ+7UCobdurpweSdfEQkl8TKcVDrumNfXuu6K/bvvnojp+sTGS3XMCTNav3GYQ30Dvnh03Zs37lVD993j7aOjFglaRs8B59Hq/HHdiVfLJpfRBrDhDMmW3pDbEeg8bd0K6srJR375Lhe+/Vbev/oUbPPb7vjFv3iZz/Tl790j2OXZxcX7TVEL9eyLIFG1wpssgOEiRCtKA3LID1rtVzGwt0ptmVrklVf7TWL3CYnpzVfQh0AMSKhmyVAecgV+B5Sqq2kVOge0OL0ot5/+7Bu3LxsUgoEX4wLujsHvEUiThD+awNHLeGcxwBV8aIF7VCk1IYlNslqBQINSBbjy2Pd7EocziOp733/b5pdmDZlcg6qhPfGWI6zLHsaxnxwwxon2T5/VEwA8rTqkCdIcUXbkspqaP06Pf74l930tgOce5QKvUmukNdvfvOWitNTvi7dR61WtW5wUGNjly3Miq1UeAhl811q7+rU8sS8qjTB2bSK09Oe/LwzJXcwj1CI3BzsXNqjDVgpq7cjp337l1Wvten0+ZSWVrGqyynX3qHNWzdpoLvfU197Z0H333eXHrprn/mMLSewtev4XzWEjyPpfm2N5c2BQEpasxbZklLbRvPPZTOqDx96X6/+9g2dvXBNvUN5PfLoo/oP//grDfX3aWJqyoOLBVeJyb73+8R+oPZjg2IpMcq9mH3D9jl6NB4og2B0k1TnYOCEhJUXo6a5uVlNT8zYETiuyBb7vQUZBVOcVWKp0rTUYOLKpA4dfFfLpSnVmysuPH29Axro6dXNyVk1avRscS5sIGheKcx7R3H7fNTT6NXbXXxsUIvDCC87lDW3vLXwyWQ4+8b3XmnCFwQagfvoO990v1Dy1YFM+OLRc3Wwq2b7EfJTFvOUW8fFpDN6+MG7tWPXVmtsjE1y+uknUikV5xf17rtHXA0ZWnjr8QPq6+zU2QvnLU1oVKGGQa9PW/NCj+pcbl4SmwTgtlU3sE2FZTVpM3f02vSxaHFSTfV25zU80ND1GfrUjDrbO7VueMgiK+LTqN7bd2zT/Qf2a+vGjbGNShjcEXYfE3Sct399fm4dSFoFDkq1yuYIxju0rKiSqC/Pnb2g1994W4ffO+ShbNvubXr+hef09ae+6pVrcW7WNiNUHg5DSwHIYNeSpPJ9m+3dMnVac6iNeQWlZtgjxzVO5aNSGfBeLak4O+dVYJk2y8hQ2CibDkc1ROQBW6uG0VZW6XxBl05e0PGjxzS/RCz0qupNlgsDyuc6tAQ8RGFIXoHYwTWcde6FHSywdHwvnEx6R2QbnAu2fDikwDPlbLTxPXPoOCvffvmHTWe24Jqbwie6bncFDJU8kJGjRxVsS2mpNO8qk6XXYESHP8imJtXQ5k0jeuTRu9TXN6j2XEhhcXigE2eVePj947p6YywW/8Zcq+okrzCdMpkC3DGXDo1NGgbOUsgZYM+iz1mBX5mwjKpVOhLsUhrqzBX8oCginT0FzS0uGkLAQ5LrbahvQIMjG62BRkW5brBXTz5yv3Zs3mxnjbWD6IDQVij5n8oF/uCaTnbU5iciSksE9kzNHEIL3Rr4Hs7royNH9Zt/eV2fnvjMJgwHHrpbv/rlz7V7+3YVZ+e1UFowvMUV5+/DmZMQnBN2t4kR4Woc5rQJacL9VOThxGsTXjswDbzXp/fE73FlRVNTE84Nor+GnUPKSJT4lpow8nr8ElXgeHbok3eP6sqVc/Ytx2mCF6HfTmhpM/lJAXVSbQI9NNtYx5K4UfDHgIDQrnD4u9d3K2+3cKZ2DnbiEIypKIcy4UakGjmlXvjBT5pVaxtJuyJYKGXPGqy4miTEuoQTes1kjWgL54WGMlzpRMk5NjejRx6+R9t2j6qnE3JCu98QfpBc/UvlFR3+4Lhmp2ZCKA4Zot7UyMg6Xbhw2VUFlD/HqrJQ8DA0eXNSJcT6JHJxWLPtEaHBFeiHwNtIO5FXBcUcFQqNTDuOE1lLYTFu6l0/qGwqp/ZCh7btHNWTjzykQVKsvpB2+j97RdsdNvk8xxvXAikAl0UfxKYFqQBDIqu3N393SL/9769rcrao0c1DeuLpJ/STH72i3s6C//3yKkx8X56hV0mqoC3vPLjQK7L+C0wQWIvrjcoX1mRUQQpGKCNJPONGYlplGFhexMJkVvMrMzE0cKK51fy8ccaIIYQ/u1bFPibjwfGTwyd15dJ5284I3LOJtHfAGA6paTGkBpLgiwXUIZNRrpBRW3teGfbSORyKszZ7xaawryv4DNWVZUM8q8tLyuXalPaLB8iP3U5TqVd++csmumoiNJwaVa847xrgFA8eX9E0zXDjYPUk/oY2WPDDyWrT6LAeePBODQ8PKk+SFK5jDAf+ott0Y/ymjh0/YT2Oq1CNH1pa3Z05Xbp02cxf1pHABSbVNuuaLi76MBvbYZfurQE2LPiUo++hYc47ng0sjUGCIQWzJOj7PQMD6ib3JZ119Qbg3rUj9urJT9EH3H/GH3AU//CK9n61FUTOGfDEj3CpbEgG/qG9iwC7qxEMjwz1tdde10dHPvGhvW3f7Xrl+y/psYcfdKhUcbbo4PiwLAlRFN7tJru6SuJMy7DBwQwAu7UWbIVXmzDt+sTBjWs6uKiBNCwvzFuuXF4uqcYBNZeVw0uKBNe0C7E3N8A6zbaCseHjH3+kifFrtg+s1gmNb6ijq8/kE3TxuN5yj5C0x83HPzMoooMytRDlZRsBrTl1dnX568K2EbvvDIfV71Fdi6Vy8GOzbWqs0vuzVIHt89OfNekdwfYouzkoQa6OTM/hv4IYPkP+ShsuYUhRI82qgS46m9XevTt1z717DZdkCBBKhxNFS0j06ekzunjhgpbwtrFzRN0Hg63M+TPnnesM8G3sKyUtLNf9ttdKmAw0TMBtLFcJUPBDQ/La0RX2JuyycRrL5DPqyHVa59PZt85yXVZU9963X48duEudHV0JahB75tZB+5w4++eR7RYO6f0wh9EVsexgUKZhKuRKvaJUjQl2yQ4R//RPr+nqpTEnN3zpgfv0j7/6B21cP+jsb7IY2Sx5s0X1cRWMiRn4q6WHbhFmQ0qagDsRYOPNFqUgDSHB68LIW6zS79eqfkGLk1Mq1VjLJubyzASJey8tWKMJ3JNyPF4qQ5zzsj56/0PNF6+rXKefDV5rV0foy2FLsfZjGKFv5xnDjUy1tymfiduLBDRQCyplV0dGq0msDGA8CArRKSgTeKFLxPGRC4ThQ0paLlWU4RZ88W9+1nTPwxdRx5UhMC3SXDOUfyyRSVIIjoK/CdsNB3VcvT3devSJ+7R544izaUxWc3JDiM7Z1b57+Kgmbo7bmN4kVtJm+3u9Ppwcv+khiY9fqZZVYidewtourTJeOJlYyjO98mYTYI4Kmkmdz+FA8s99Q30aHdnoqZv+dfPIqB64/x7dum2L15d/MkEn5y9kBX/61xeVfSY/UB1qrPyIUFn1ZgrnMw4WvePVq2M6+Nqbeve9j0z82Lhpo559/lt66bvf9scwRfN5vh5t5QI5InwTWxUwZpGQHliK6j11aF2YqMF2gKsdk5pc2zwnEd5OZayUzRGYmylaZ4MVjk21nIPsXZ2xWzOD2DkgeGvLaOrGlE4cO6754oydz/gvA0Sh0OMq2OAwJtYz6JfSbUGwyRRwQ87bDMG1utFUobOgrr4u6498BTeDdW6HY0ogIVVOkgUPXbYpq12FgeuIbX7u+z/27MD7AAAe/UlEQVRqsi1h0ITBAxgOPI3BMfe7/wk6GtxINjRmZmMyTw+X1+5bduq+L+1V/8CQfRXjmIa1Hm/v4nJZbx5kuoRqhgFONNtDg/2aGJ+ICLhSYFs4G+CShlln7FGZ+NFvR/BlM0t1SLsypPM5Z2NDe+vp6lMX2dvZgq/rAwf26o7du9VDhosnuThe/tr+FSH+H1zNSapUyxFstcL1XDYZg+uZg8VVzeCBIeunH3+q1393UKfOnFGhq9M67p/+8Afas2uHlkpLdvvgZ8tU6gNI/8lBAyznSiZt1mmvEItDGLdmX5LkALJB8ao0kYigfOT2dMNRxyK5rOLUjBYWZm1hWPOhadlSJ8FNrOaMIEFqhvDQ7rSFC+dOaGmeSTrSupxUVgipMkWgja1Q8krTjvH8SUVj6ZHj9QBrBLbpIT2jzUEH/EG29zcltWaWGLRCft3RgrWGyqmm7cBDKhPr2dS3X/xB0wFJJmdzhIJtzdvViXUxwDeTG5bOFaAeoPEwgs/lC/rWtx5RX/+wurq7fNK5RHAg427nh/zpsc909uJFP0T22lSYRrmpTTvX6+KF62pqVaWlipaXzXpwL2aOHlinMcymeY3+iin7iWvtQH+Puvq7NbRug3XeJI9t27ZZf/WVhzS8bsDMEVM0Es/K1oH8XGgVdXFtNdianHmNCHWqMrAEhMNuH6UfQwu4Irk8teqKJidm9N6hD/Sbf35bs6VZ9Q/36cmnn9S/+8Xfqz2b0aUrY1qprZqVY+uRZOMEA8eLAdsk8y1W3DdnIA/zUtPytdFX8/W3JBTRxzvv29c0FtTxewCoFyemNEsiBIOKd9UQSgIsBQkBvw2/b1LEwGA79NnxM7pw9oRNnohq5nulkaPQsIvmRQ5CbzCruHL5WtvStFudznakfWnvaVcBRUAGvituHhSjdjXTkeGD1BAdTpvPBPwDRHIVrxBBUcz48eFtU+qbz/8gAH2yW8AfqT4JoAkAbqMgm8PHcGN1GQ66mZxXhMQHbx7d7AGDH6CjLOhxMtRJ6bevvWXHCaSj9Fs08cBCg+u6dfr4WeGaUcWHkXiODIchETdVk+mT6c+NcnwNbqAL3Vo/vE693T3Gs4g8vmvfHlek7kJH5Lq07mH//x/Gq33xio6RJuxBYJrzUHwInXnDgSx7U1SBfwnwXq/YheP8ufM69MZhwzqgEbfcfpu+873n9fQjD6q8UtLEzJTXhbahc0YPLHyqBocwDFYdk2FybMBu7Klj5de0VijNi408tAGwF98DV7SH/Qar1IYn6eJ00d7rZo0nzHBXVH+jLcYTWhusnOnhUjpz+rzGLp2LoUc45QbFj747+BnRn9I62MccJ2QOeSHi/jL4/hfyQo+V7yR/J0xbLaOA3JwqKJPjlmP2sH43csbhNNCKkHTB11rFMMxIt61qUl999vkmpFlAZqdccVp589CR+DdyvQqZKEMvb1sbhpvdOnD/Hdq6cYOGBtd5muV6Zfpz5moqpbmFeR06dMSRDyRX8SCJrMPdAdu6c5+d01J1VbU6bwfbodC7cK3xhrqVJ5IkF28shOHBkXUa6B9Urp1dVVoHDtypR750l/p6++00Zh00Ha4reex0v8jIaV3NhnASr0NfKYnbK9gZ+CfbFcgQlQpgNx6YVQP3UzNTPoRvvnFYNyfH1dHdpQcee0B/95Mfa2R4WJPTbFzmA0fETsQ21XEAmYYtLWi5gTl7hBYmiKsmRxjctLlg4n3JKQSvi6iPIE6w/686I6c4VXSigX16IjreybF1qkE94yrEThmiCVd1uZLRyaMnNH7zssqVFb8sfK2G7+zrxD0fP0OD8Vx2uLrlYXK1r60VYVMRVIphvzFfnlaVGJOCU3TNkzUfAUyYnXjD/p+cqw5y0v094p0ZxqwZ5gNetBf//u+bzgV0daxZyI2dMRN0ZxcG+DhXJCwSOAy1kD5u37lTd965S5s3jXrvDOMn0zCPxm8TP9iTpy/ozJnzqi2vGB6gP2TC2jA8bNeDyxeuu+900CVsE28WwD6DJkUPmW1m7eGTb+/U+g1Dai+g/SE6o0dPPv6g9mzf6nRZAohcmb+gsInUUz/GtQ0GGB/9LW+nD2LCSQTQxrvSNnX0jNWylrm2DXZDGato8vqE3jn4vt56+4h7v5HtI/rGX39NP3r5BVVXyxq7cV2rNWKdsaFjS1XzYbBLr9uhlh0J1zS/FlQx1JK2KeQytkNw07dCFlgtqU62LUzsa6AJYspQnCmqXCmtxW7YUQN7assN4gCztKis0vtnVFqu6diHH6s4O6Vydd7LBEi35iUC9cEbNSeEQsDXavTcX2uujdzzrPKdWevwUWHmuwsmyXD6Ye1TDZ0LlCOhrWwpTFs+o3Z0+w3w5JpKparyHYShcphIHC45AABqGtU49fXnXmrC8MaDxaAp5u6JjwuGUGh2DQZbeRipnmxCDty7V1u3jWr98LAyuH05fCmpkP6mGnr/w6MauzQWD8NEg5qvBHQhb7512IkNcBQp6dayEPiOb1CtrhKcTGOVBQ2CK/ZTAdvtb75376269+477LLBOsqus8mV1mLiJAu0tfGZetiyHOZKZl9MNUQLDl3fepakbzTAXUUyW/HEidfhqU/P6u23PrCpaj7fpjvuvVcvvfSCvnzgLiMIJEOUmGy9X271a1GVwtwpenRYNO7xEitkg+ERdZUEWcZETcQIF1lEv9F/xoQNiQQTrvniXOQLeo/Mc+PoBDhp0q4F2FSlquptOU3cmNPZU6e0tFiMag8bn/gUQzi5eJGppol5QHAq+biwvLEaNZGikFyLpTYGXfTqEKjtEe9iUAg5BUkYDjmiEWgY28YUlu+JGxCMBAoc13h1taQ8IkNEXs+8/MNmtVFxI1srl4NE6WuBtyR2kdZDOLulrnxb1hk1jz/xZfVzUPp6jT15L+kUBIiXdS0slvTue0c1cXU8QjfZZKxWHE23e/c2/df//oZbA2hKTPLEHhtGZ6eN82yqTX1D/RocWm/OIxSmDSPr9ddPPqSNIxvdSzojsBUgtOYMEbadvrySrUprWo6clbie6e/oCTl4mFixbfH/M8AgE/CwUNPUjXG9/94Heuetj7S4sqChjaN66qkn9G/+7ieuflcmrqtk5y/20Ox22bXTDVKtCYdPXB0MNlbX7JGDnRbrzYiBphqaSZCQJHh4fCdAPEGSAL8E0lmYm0uMoxISLj9HyC6xUIveDCpeual0tkMXPrusCxfOa3ll2kXBO/E6IjY8NGOP74PPFs0yV0yciHBOIEAUpcY88XlN26rafSFSY4jauaZlxvyX6omsNQVyXkurmQmqH22ZDSKSNTQLCfbXbIcy9bIqhvHSSn39xR80AarpA5iEvPymlGci1iLu+miOM9D+Gyntu/t2bd603vIGLJzDPADoyCwNP4qZ6aIOvnFY8/NzdqbFa4Y7oru/zzLSN9/9SJk0nDkeBlobnh2Ne5ty3e3W6/T0r3PMHId+35236bEH71FnthDxc/Q7LSJB4pUTE3QSf2sYBSwsfIaoiHEQUScmTByr/KpmCDHAcN0SWceqcml5QedPX9Q7b3+os6cuWCe09dbteu75Z/XM01+1rGBiekKrNcxZsY+OFoDr2jBaQuPiMNmoyQWL65gnDhubShjVzdfjGo0jjOrNnOGw2AeJtqmi2WJRJQwVWB96wvwc5Kd4pHnoCaxSKtG75nXt4lWdv3DOAVG1Wqwq+TN5ViwvDOalI6EtMM+Yqh2NZ/1QhI6m8KPONIy4OKDAaX6fs7n8MUBNTrZtqGAeJGcmrQKZ6/mUqvms8iLljN6RjREfk/NLUK4jKmxX6pvff6VZtw0KDrk4jTFZ47ET2JItmsvQzVJKd7Z5Hffgw/s86eIES+Wkd7P9MJ/r/ap07uwVHf/4pF0VmLBhveAMMTI6quX6ki6fvuzKyTduR1qj3G3q7uvXgC1dSKhv0+2379H99+63Bzd+Oa7Gybbgc8ymNTfHjrWVAkC140CCcTJcgCeaDMF1zZYFIgQmnhZbIS+AEQ9VrKhjHx5zCCW52YPr+vXQo4/qR6+8rKGBXk1OT2p2GRkqRkn0vdEn2q/VYrcQMwUDOxKuQkXANRYHkofQ2rR48PBOlZ8dP+uWw3hwGHFzw0a7tEp/GhF4vl5ZN8LSMnZEmBPvPN8nnkQFnTj2qW6M37DkBEY/9DGqJ/BNi2kTLOSQQfjZgTkClZm8EUogc159ZUeqrgPqKSYoN5MoY3frwXpbAzisRMBrk3aKIpJrqB1ICMzSHgwFa5vSMH+w46nUlPrad19qwm2srC56w+L9NGmnhawo2hmAT6hdq1WLvfbs2q7h0UFt2TqqwSFMKAOmsINsBKG5Fzpy5FOdP3tGS6VVy0gJPedqXr99VNevTYYFGz98sMtURrmOvLp6ujQ8AIbYbpb6s888pb3bt1nN5qQG7AJ99qCpfQ7leM2f7JmJogAkphKwIfB2hd7QPSKQDuwcXMHin8uwkaqrzsUhk+bK2HW98c9v6/iJU2rLZ7V90xZ9/blv6aevvKib4zc0VZz2lc4Wohl71chdoReiQprcGp5C7P6z9neNh2dHTZMpkhQsXmC+lzqwDhZ4DIaOSfOUze+Fhok8RV4aw0RMn0zBbfAkY4hMG1Lhz0XEFq4ch9/8SDMLGL6SgAB/1OmffvieO6244onRz8Z1ijkEvT8TstEI/1yD+RUJEJHXE7xLvHhMNEiIFhGnDH4cwseQQ8SOnbkkVJ0G1iHBJLIGsGurE9rJLK8q9exzL7EQVgWeR+uN9tiPqyy9Y6yxWMd15Dp05127bTp/5+17wkHXPZyTnZMrNwaT//+/vaqZm5OemtFeYyjV0VXQ+o3rNXb2iqPEvFhXwwZXvT3rlO/q9Crq9r236sF792v9wICnP+vCrfoLnDOYJoEvtoYVNCvACrCzmaTpFbmaAbFdHamG/DqHkAfE1UyvWAt7O7xrTn9ySocOfayJiSn1revWXQfu1XeefdZ5OhOTNzU/PxOKTIBtvgZyIamMlp1y1SGUigeC3sVcQ37dEEqI8/lJ2RA0YXNTGMH53D+bgRMPkRaDLRAtD5U4bG3ioLgtMiLhSSS+HodatmmxVNWZE6ftRosOie0PhBkwYvp7r8OxxGEEcu8YsgZ2sv66En2VO1iuZSN+VNTgXcYPPio0vxDQWlROD1OJM4W7jYS8zGEGArLrScLG9++SVFzCqyDyIIdOffOFF5tO34QT6aswsrMdCeJPwoakqrZcViPDQ9qzZ5edrLZtHvHH8x+W9Xxc/KxSmpqc15vvHnYDTkOLIwW9GgSHkc0bdObMZety+f4G+rrdIwLXbdw0qie/8qC2btpkMwCSsjjo4GNUxM//ShSAiXEnHjjANVQ85+clAZFUxri2q1qtk77AVM3fs0EAhooh5uqVMb395hGdOf2ZX5TBTRv1la9+RS8995z39lMzM1rG4g6KfiKyt+qPNo3Z165hUREM3zTqJjoAowG/+Bn5wDqxKcT6flg8bT6+ldDKC4ruuaqlWUR24LZsNFLKttaELQ5iOKC4+lTqq76dYHdfuHzJHAEIM7UmGC+773AZif+BvZRV1iKuGFTdkzpYNHnN+dqN5yaHJoFyU5i18h8Hmia6Hcs8WiyiIHoYr4Yrm5gn+BqnJUj4pibRUGSSwhLxzAj1OpT62nMvGG/w/rkJRIBEFG4clS5jvz+u7K72Lu2+bavt8Hbfsk2dBIcHrc6cSWcFUjGbTb3z3lGNX7uu4tScZbGzU3Nq4KfYU9DI6LDGrkzioave/gFlsymnPTzw4AE99sA9NgGFmsbbwwqK5te9S/I2xisaXMul5UUL6MNpg4pYMZRDdh4wDteyhe1w7QhKYpozUSKu8ZX5BZ05c0G///XbGp+ZUUdPu269fa++/dy39e2vPq7zFy5ocnYqtlPOceH6iX20ZQW2T0y8cpLy4QOZTJTWPidaFWQZpozZJi+GQIgPBkDoHTk0+DCWK07dgj5mGaq1zQEy29grIcQi5efBY5jQqGU0N13UqWMnNY/9Xa2sdIMcyNXwUg8tgXHBtOWmoTFPcVOYbRRBoa2lgYcZr/MS5nw85MhbZJbg7xuZePk8SXLYwrnJIL7dLvgDwqws7tCE2d4SpPH1xOBgOJHbzC3ZXz33YpOmExdcsERYGY7hZfLnC83kTIQlweu2W7aro7Og3bu3hrm7ewimsHgrKM2QHf7LP72uuckpLSyuGLRmT13oale+PWt4gsYavQy9It7bDz9wQFtG10dQEIwUcgRtpRzQQmvpHHhc3TvlBZLGUPMlWSsGuOvV2D/z/8YaYW8jQcXEICQAHFK00eM3JvTRux/q2NHTWm1UNTC0Tvc+9KBe/M4zGhka0NXx69a4eO8MVpiYMjndlCHAhBnwxhhQDJH4Ck2uZQ5wkknt6Rpan28TyAbxknCrYP4a/LI2f12QUBC8rfWaLZqZe/Xw1gkYiFB6QtCbmrw2o3P066uzQaZOApAcOcJh9nUd5AUOlQ+2V3wMr60hJDALDuYX1ZbRjHkpHp8fN7a/H8NqSZVztY8uKm5Kf0biAJdM69Fi8WvJ4U5wEscSB5Cj1De++1LTu0dKbQ7/Rii3qMJil4xhfKY9q507Nqivu0cbNmzQpq2YB2Tdx3hjDX3I0knIPHX9f//ldS3OFVWuN9SBerGtboNQ2B4dhXYv5YfWr9dTjz2gHaMbLbAy+MphtHlVlHPDC8mBDEF8zT3V/PKSwd0IbqQiBguHTQDDi90dAOJrlTgsVDRMENC4rK7qwrlLeu3X7+j6zRtqb89o865d+tYz39T3nvmmrly7opm5GbcAFucn9sefW9uFz00IlPj3URXicAZJ1vi3KybgM8Nz9OT2eHXYUOy2jRbY5Tli9RaK87ZK4VBFyHorQr6ekFoAvKlx4XyxutrQ6VNnbE4Fa4pr18eeF8BVMTkCHpgT57pkF76WzuUrnEMYpv+BmCRQX9IPBkM7Pr+1hbOCxhN3fC/cklDVqJxxbOP6hgDiBFz/+dEWtg5v63PdC/uLTSn11Weeb3IQfD1bD80np5Vu53DwY8lqoLdbe/ds85S4Y9c2DeB7gyOEaUZJb5CQAq6M39RH753UzPSU/R4bRPqmm+rsYX+d12D/kPbdfYu+vG/vmitavKZxRSO59aUceyu/jlQ/rubZBcRQq0m6bOCKvppZw2E45cpTDQcO4BZ6SWyDScGlqs4U9eEHJ3Tw4Hv+Xgb612nfXfv13Ivf0Z27tuvcxXNaXFkOoZUB7kRNR49lzXFUw1D5RcCnpcBJMkF0Uy2IJ6mgnrpCHhu7ZqoBg0gEjvLwSI5dcGLZqtjH0IM6qD25IqPa8DlM69grNzU1v6gbF67oxvhVu3SEHV/AN3FzJRiiD1F8H60w9pB3Rn8YgHiYItuQ1kpTZgiPqcntlMBRtBYGyK0b/JwjkBA5ApeMCu5XL3kRbL/ngxjLj/hiAt/0y5fo333Tfut7329yhfBWkFntXbab84a6LNhp0+jokIaHoHv1aPeOHert6Q+FWrJSjB9AODR8/OkZnTz+mRam551h3dkFyTPtinhg/x7tvWWXBvsIZGJyC5vk4CwGFukHYdlAsGLAL2cX5u34BQgdOGIiM/UQw3Ua8A7UNccXo+9O/LXhHRIzd+XcZb37+ke6fHXM+OrGLTv06NNP6tt//ZQqlRWNj99wTp8peGCIJhsySbdceQJtsGsa/z5xEW7l/yXHL/BEa6JbPWI8TJvwh2A0ORxhPs/3xwqV6u3MSSZOb258NOPqc3Xh86tOGJueLOnCmfOapZJXll1xPTQgX26zJH+tb4uaHDANJ8S+RomNYrjHMvDQ3AIlRcXmQSRjVyAoyXXsPtDtWRw2V3n/YoB+RgDci0Yx8VDO1x6tp382RmU9/PLyJB/jlyKwytTXv/ty017gkHNBHXNUPhzGqp6QySzcumuDCu2dGhwe0PYdmyPDL7EvNmzhIYQtTl2fnDyjw+8d8y1OgFGh0KWnn35c+3ZutZsF8E1Y3sUPO0+lBbtyYx9l20HvlYpmYD8vzHrlyEGjUtq+Ltk/ox1pcChhulAZqWS1WNW5Wa82tLy8oI+PfKpXf/um5Qc9g926ZfeteuaF7+rR++7xZD23Mu/D7KQqc/6jgrH18EGwBzfDQFzLXgfaSjaqpKt5HfZ1rAr9QAyhxXEwOOK+Ka73BoK6Zlqry4uahwEF9Y4WqZZVIwusRNuUyIwNMGYCBiqvaq64pFPHTjkQvVYH6P7cAY3h02csGagB5uOH2grVjAfvHtATdSL1bUE5EG6TDENjld48t6poBJvGi5a0lR5gkuEuvtlwWaYo4Fjs2yGJUeEloW/la/EOIBIvohUIfDKNF9PXnv1Bs7MDjWyyCLUjf1xx7CWHRoa1dWTYK6AtmzdoE3vkPJ5kUdE8XcHq4FA2U5qaLerjY2f9Nty2Z6f27d2lrgyyAoyfgpZmPXUa5ysspC2UWRO5c13C7ZuaQX9CRDJEBw5cVEZAXqbqAJ8bvlahYpmWz2HEs5pJemVVVy9f0yfvndTR4yfU1pHWhpENevD+h/XNZ57WYE+3zl+4pOXyojXirvhJH8xbHGzruG3ZSXNVhSlo4gaW1J24wugpOYtJKpY/2fuUsKCD2ZIo/PgzGLhKywR8LhmeabTZmzaY+N7WtKpSdGOI8OYWVzU3s6Bzn32mpTKTNNN8qBJd9QwYcgDjEKVSIUH1S5CEavoAemsSN5qfRYuRznNsQWstllEygDCVU9HcYCQTC4crHJVjDWr6uvvRgF5aDHNjj5414mcZlZPnl5B1U7G18SCbKyj19As/bJI5056GOyflciQQVO3X2N/dpeHRdRpYxxXbptv37FZ/X38kLyCiMpsj+j8TMOxIENsd4sw6C6ShhqUKnx/MkuQg0q8k5AevqZokDZQ0NVPU7OKsd8vuEaH9V8NixeGe/H2VCwihFD1c3QfKcArXDhmJ83P67MQZvfcOLr1z6u7r0uiuHXrmm8/o3v23a3Z+WpMzU85ZMUs9ZmRfoS5IVMYw5TBEw+EPGlbiKuYWCLgnpk0+x22OJ9FYFbrJ98KX6R7wOxy+CLkvVUoql4hFhWKbUhpWDRyhLFuXtIXz3J38/uCki4sVjV0e040r12woYKmDYzwSJxETMOKw+XZN3NAwlA9WUWtmiJE6iDBR5tbYUbbUBoTiyk+8WfhYv2hUwaimMWwlC0NI20mP7E1O4rYW/54eOKq1We5r1TraKRdl92ghPssiP2Hz9/xP/q5JbkhHR84Pm30vG5VmOutDtX37eueyZNs7tH/fbWpvx/A961/jj2v1gIHmh9owj6VdoSPxAYzhCJ4cADdsEU/nfhvjBwlYTYDjeHHCBlRcydhH2zYEGIdDw4bEvWNYfVApoVjBdvZOt9F0LvPszVkdfvuw3j98Qm2FrIY2rdPtt96l77/8PW3bOKRjn57QSpm+KzA4ZAH8INfoYIn7gytBFewu0a5Y78yVmKSnUmlMKHQASsI6j61MogV0X27wI4GISLYoL8JCr/hFSJebquXQrAQcU09XlK4DjQUMhJZocbGkS+fHdP3qWGyJWHV6wApPcQQmsVWJ3jDcK2IrxIE0TLTGC0WHELCPh2r6VJtC8UySamrpQ4Da3tQkaAenK2iuXhpG6gb/8RIlgO/4mhKAyH6dUR2Bh1pN5VpFd4kOQzPOZa5rQN0kvr38k79tEtnL0nu5yvaibOpXZ0+3D9DWrUPuAwC0d+7c5jBJpuFYaqZsKIqtCv+Mqae9uHNcz4lNRgLlwPb2xsX9YzJ11glqX/R+mKw7SwQSMNv+PajzaPY5gNDTmgjxUTKCAwbjBaoXRQCHhsvnLuvQoY90deymevvz2rR1hx578gk9/OV7Va+WNHbjpisvJyQeWrC53TP616KZ9yNNTDu9mksCJY29JRMilnhAGn7YjbSjeNfuJDf4MaS65XRSwUponbGDcc/JDht/pAS/DCA3iBOqa3W5quLMksYujGly+qZ13JYVeBJAzh8cUvMBktrlw+/JNiCyQC5bQ0qoFi0WcA/nfitZx0KGTsLijV1CQUwczPw9ByfT/5sMQFIlVpBm9yd/hithCwZfK8xrQ1yELMVq1PM4EB90xVTB6RfLpQWlfvCTXzbZKbMvXl5Z9XXcN9ij3p4uB6RnCjllGmnt2btbGzYMmyQbVKPArGi+2a/ZHa3QEde4W5T49xxAXLComryWvDX8RaQwdP/p4rQlm7z9ZuUk9nOmjCElSHpFqhm9InbDIaJPpse6LN/85L1P9P4Hp800X79xRDt37dLzL3xbm0eHdO3KFdP9CQlFRsCPg4EF6htXH6u5wBFjwrcqznghWpeoAIT8mEjrahwOEvFKtJIpKFi8aNFvGjRuOVFUVlXyFU0NCZywAbObaAxWtMSP0HplgoRRWixrYqqoi2cvaWFx1s50vja94uN2idvJdD1/7aG9iYrk+hUsqqQ2hjAsEy9iAifRQiSdXcJjDfYQWUG++fwI48Xi72sJb5LDlPGJptUhBoiBjwEsYDG/BN5EJUyDpKKGY0bLQDXc1YxlkzTc1W9jU9Jl/weOymFaeovd+gAAAABJRU5ErkJggg==">
          <a:extLst>
            <a:ext uri="{FF2B5EF4-FFF2-40B4-BE49-F238E27FC236}">
              <a16:creationId xmlns:a16="http://schemas.microsoft.com/office/drawing/2014/main" id="{8F50FCBD-CFA3-46BC-BDF8-067AC54C6497}"/>
            </a:ext>
          </a:extLst>
        </xdr:cNvPr>
        <xdr:cNvSpPr/>
      </xdr:nvSpPr>
      <xdr:spPr>
        <a:xfrm>
          <a:off x="6953250" y="1190625"/>
          <a:ext cx="304800" cy="304800"/>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6</xdr:col>
      <xdr:colOff>0</xdr:colOff>
      <xdr:row>2</xdr:row>
      <xdr:rowOff>0</xdr:rowOff>
    </xdr:from>
    <xdr:ext cx="304800" cy="304800"/>
    <xdr:sp macro="" textlink="">
      <xdr:nvSpPr>
        <xdr:cNvPr id="5" name="Shape 4" descr="data:image/png;base64,iVBORw0KGgoAAAANSUhEUgAAAKQAAAEkCAYAAAChcpotAAAgAElEQVR4Xky9+fNl2XXVue697775O+ecVaWskiVj0wyOBoJgUIfUBgw2NHQHf1n/1BEdTf9AG5oOJtvYsoxlGyOQbGswtmSVLJVqyqycvtOb3x07PmufV0YKqSozv/nevefss/faa6+9T/a17/x+/x+/+p/0H3/taxqNM33+p35CGua6fvpK06OxXj691L3HDzQ/minLBpIyqSuUD1qp55eZcn5LpbK+kvpcrXplfcZPqu1a5ZKarNWgL9R2ndbbK9Wrvc4f3FPPZ7adP6vL+EAp7zP1eSFlvbKsV6Fc681ao9FYo/FIWdFrMMg1HpWaTGa69/BI11e3ev+997W+Wmt2eldFUahTK9XSanGj9epWs4tzzaYz5VmuPM/V84DKlCv3d+e9/C59n6vnVVveoZeyTj0/1Wbq+Xf+x8/0va6fP1OeD3R0dkdFPlDXN35/qfCzt5Lfuyh6VT3/3qvPevVF7s9X3injf/1AfFvX1163fd2p213r+9/9oda7VsNRrr/0l39Kzz6+0rf+6x/rH/+vf1mVjjUcztUpV5u3seat1PVSnbXKu15tz8LG7/EuPUsdv/DeFQX7x+/3ygeZmn2tcV5rv6lUHp97P0rWhWfLi1h7Hlu5ypLvzTUa5mIxuz5TWbJGmapmr6znz9hHft2o7zPlfa7Ly9caFpmWdaeLi1NlfaGm7/T68kbZ17/zzf7XvvJb+s2v/K7m46F+4qc/q3I01PXzl8pK6cWLSz1+6w3NpqdeuII34cHYrKLzwtr0skwDb1umli1Jm2fj5N879qhV00q7xZWWy73O799TPujUtgPlXaa2yMTWFyxOLmX8X9ep6Vq1+0qz+RE7qjzPlOeFRuPSB2UyKjQ9GelPvvOuri5vNDs50aiYqG0btb20urnSfr3W5OxCR9MZtqKu75XlA2G2uQovYp+1KjVQW7BrufqOd+3V9x02GRvOr3nKFuPrdPX8Q+WDQsdnD1RkhVo2Nxmkf47XzjJlGS/EWkjtADtkzTrlfaEOY+KQ8LA5qye1datqfaMf/ekHWix3mk7G+h/+4k/ok6ev9YMf/kj/09/6SbXFqYbjIw0yDL5T27eq9tK+Z/PzeM6+VYsD6TvvQdZyGOJA8XA5BoZB951GZaG2bZX3O/Vdp7OL+36Xet9pXGYajsMhNR2GXGhQ9qp2tbo+13jMAcu12e+9vgMOZ9uq6XBOsvHWba9NU2l1s9C4LLXadzo9PdaoiD9b3CyUff0P/6D/5a/8pn7nN76u6XSoz3/uiYazsfq61bNnT1WtKz1466Hm8zN1Xe1TNFBpIxkUccK7rtAg7zQchElW+1bDAZuXa8ffsQPs7QjrrtXmZqGbm6Xu3r+nfpD7z1mcPuM04TA5hS07aW+yutloNhtrOBz59zifI94SD1kONDsa6eTBVH/y7T/RzfO15qdnGgxLdftWbdZpvVhotbrSydkDjaczFQOp2TUqx0MbGd+JI1HB4g2UF52yulCT1yowJHEoCg1aDiAHjpCA2UiLF09t2LOLe/a8HCl+FgNoC6lkD/mONsfGI2pknKsw9qzrVRe5hh2HjOeV+lZq6lb19rXe/cGPtdy2OhqN9NN/4bO6uVrqg4+f6y/81EMNhic6vzhWkQ2027bq+sprvNo2aoeFWk4/zqBvfACLPlPd9/aIPE/OgciIBpnqptN0UKroGynf2bgf3XvsI3W72ms2LpUXmYo+16ZuNB+XIhZUdadm32o0xsP32tZ45kzFoFBfZ6o4zHmv4SBXk0vr1VbNZq981GizL3Q8n2tQZmr3mW4Xt8q+8ru/3X/1t/+zfvtr39DJeKLP/8QT5aORbm9vtLy5VbXd64133tJ0PCX4KMd68FC8FC4fr5E8QMEH9/xebILXvOvV2NoanxZ2fnn7SpeXW91/9ND+iQfm4zhp/AdvxfnmhHddq6qqNZ1ONcgxckIHnjpXXuT2PicXxxqNpA9//JFuXy90dH4mzn2Ph+w6bW9W2q1vdHzvsYajkfqsUc6GDAbq+G4H2Fw1ITWPcGQ/Z0MtVPSt38FejHfIpYYn73qtXr9U2+eaXVxo0A7UD3hH7CA3BMg4QGw8/zUUCVjS8Y58VG5Q4HXJ896GY69U1dovrvTB+x/pdtVoNh3pz//05/Xi2Sd6+eKF/vxfeFuT6anunJ/aCAAHGCUGuW/wlrLX67qOf/H38gwYmo2UPbPL5GF6r0NZDOwIinyv7bbR3XsPItRnmb1dQcTiyHWtIRX70bUduxRRpM/VtKyTVOSFPb3XgCOMA+XPd4129cqhe1tlOjllXwtt2lY3i42yX/udr/Zf+fLv6Bvf+paOJ2P9xOee2Khev3it6bzQy+e3evL2W5rO8CyFX9SIscjVdWCWTMNRprzA3Xd++KKUWh91XjLzQ9Z1a7xCCFktX+vF87Xuv/FIPV6HFyPwY9xdpr4AGDRexMXlSkenU4cIQiLG65/1oehU5nz/SMUw1ycfPNVuu9PRxQk+1AbZNYTsG+02S50+eqjhYKi22qsYjbz5w6L093jR46wFNPZb+swZ+/AubCJPZizGNnC4rl6o7wodnd8Nj4e1OuLjgeLzDGkMGfFShcN/U/DvgWD7PLwtwDXvW+PZfVWpWr7W++890816q7Ojmf7cn/u8rl+9Ul1tdH7vRMPJqU5O5sqIVoNc+12vZdWq6hplbW4PZsjTxPdzIPhyQi44GE9mH8CLd9KwNIpVWWCQMvTBsDg0GF5AkMz7QERhbcDJ6vhbkQfkGDpOqyPSSMXAK6JdI42Lgbqm1vX6Jha3H+j84kSDLNflYqfL5UbZf/7W1/t/+8u/rm9/87sqy1ZPPvuWuipTV9fq81rP3n+pJ597R9OjucNy20qjHk+Qq1bnRR0MpAFho+scovJsYONkg0Z5qaapHeEwPDzWZnWpFy+W9pBZRqhhvQjpvLy0x9C6XMvFSvOjIw0wUBKJvBDnrg045vCNp+bkZn2v21evtW1qHZ+ee6GyjhNbabFYarNa6cGjxyrKofbbrY7Gkwhfo6FDpJMae/LwJPburFnHv+Ph5HDNRpDMAOzbttft9SfGcHfuPgL0BnjvCO34XFuZjRNP3mSdhmBPthbXYZyAG3F25V+nvE67qtL25rmevv9Sq1Wl07tHevvtz+jy9Wv1zUZnD041HB37faYlWFiqul6bfauqAZvyPUCAXv0+Uz6IQ+ej1HX2pF4jvrcGv4cHzLtGo+FG+0oaT8/tRAasb8OBBXcXGg6lCsPtMpWjgYZFod2+Ud12mkxL78l+2aqYlhpPBup3rW6rWuUwcPLV9Ss1fWnodXF+oj4rtV6s9Xq5VPZfvv2N/pd/5Tf1u7/7e5oMS7359iM/5CcfP1M5LNTsKr35zjuazwnZfEhkvs6u+XcSHJKYrNDAiTEZa3gYZ29OZTl1mXYNnrJWs13qw49e6vFbb6sDYGOs9iZgs5QK9FK1qzSZzgzCWRSfT7CWwymYK7my8Jm6vXyupu00PbqwNwfH1W2j9fVC2/VS5/cfaTgZabVaaX58oq4ByJeRFSfvEZiyV0uiYCMJgIuZ+t0NiPPwnG2v1eULDcqB7j54qKZt7QnAhQIPF7y//5azbH9Gh4FKhb1KrCOfw7uTJHlN1WsH1r56pmfvvdZyu9HFxbEePnlLzz9+oZfPn+ln/upPqNPcCWiugb+PdccoOJz2WuBwQ6A4sGYLjCl5h/gn0aFonafasPdNrTLfqu0Hujg5j1yhLBwNCa3gUqIhezooBmpxSjggsGeWqYZKyKTJoDAE4juaWhpOMvVVr9W+0vL2RiZX2oHOzo40GZe6WW51ebVR9tVv/Kf+V//DV/UHX/9DwUQ8+Mwje7fdYqH9dqk8K/XW5z6r0WQSWIssl9y0lcM24aaN3FtDNqkjC+vtqgmrvNDQmXiwO/s9WdlSH73/Wg8fveXNZ/86e6EibUen7X6n2Wgo5SN7WhJfZ7z2Xm1QNz2eJjAKC7y+uvSCzs/vKms6n0iSmtWrG62WK9158w0Ni4G2i4WOTk/9PPkA+iY8WZflTlxS1PWz8LmFqR6ybrBrOgRZ7uRrc/3SG3Dx8A3hk3ZV5NgYh8kH6BBDjAhp2DthmwOFAUbISxChaWDUvB4kIpvb53r24Wutbvc6vZjp0Wfe0Ec/fqpXT1/qb3zhp7RqJhqOJuHZneFH6OUDzFD4g3m/5IHVxG8BtezhO+2LXkNMe1zqfDrUYr1VXe2dJd+5d2baaL1sNZ2UKstCVd1oU7U6nY299ttt63WZT0v/E4qqyDNNJkNHkOVur3E5UgmMazJd3waex8kom+r4eK6L07E+ebHQCwzyy7/95f7LX/0v+tbv/Tcb5JPPvqmu6vX69WtlWSVVAz35yXdUlpPgy5xpydlTAVDuh8aFgPlBVxpLNFmvEQsBYK96lWV41QqOsqlVdDv9+INXuvf4YcpyIxEIYwONN1qvdjo+mzujxUzZYdb4zygVqJIE0hpifq/dVXiTcnxkPHT34lwaNLp8caXr1ys9evKm8cX+Zq3p6dyLDUbimfHseNMyGwROxX6CCnVowZ6gg5yCOBnJ1da1dptX6vqxJidnTozAQ8BnB5GE2w5EUFO0Kju8WURoeyk7q8CkedOpdlKVqaoDQ3704Qttbjc6u3Oqx595Sx9++KFeXb7SX/8rP6lVO9ZwNNUggK6fq4YyI0Er28CoWR7e2AeIL2t9uGu/EIeDfao1n5WajwdaLsiwK9X7gR4/uOOPXe82mo7HygYDP5eaXsNhacPbV70h1DRRRjgEnAXsR8X3NGTtZNmlKqisTa3V9sYHtu9HOjs+1mxe6NXrhW6XrbJf+a1f67/867+jb3/7XZ/wd955U12b6fmLl1K79we9+dm3lZcj81W8JZ7JPJbfmDDUeNPwk8b/JBwpU2VjDhCJh8Agy7zSRx9cmRgPvE84BmTnPnU319c6OT+xwZFJZ3y8vU6YYwRBPBdrGuGH39str3WzWuvB3Qfq9ns9eHiuutvr+bNXurnZ6eHj+ypGY62WS81mxzZu/Bfehe9aLteaTicRor3JkdXwr04/8DzBTPnvssDt5lp9PtHoeK4BvAZhAtPEUw2S5weHpsTInhI/i+fMO+VtoUZ1sAxp8zAioM32+rmevrzV7fVKp2czvfXOm3r2AVn2c/2Nv/nT2lUTjYZTNc7c2ZOASKwz4TWSKiBCYeKbqEpobTiIiR/kbYjAo0EuWBKSwrLoHAFnxyc+qPNJqX1dG6OWWeYQu9pU5oLhgAndmw2MRqPhdKCsK0wNFV1nrthZfwtPkSvral3dXJuPHmSlifF912p5u9PtZqfs3/7av++//Bu/q+9970e2rXfefuQffve772o6lcblke6/9Ybms5kygLotm6pAaRIX/2UfEhyHiWZTM1QJTG1QaXFQDYOqGs1Gjd7/8FoX8JDe5MBnXZdru1lpOp4rKxM0ACJALTg7ZbFrGz8hnsTCMN2Au9V+e63rxVand841bKX7D0613dR6cflSi8u1pmcnmp+cmCQ33dJlqiCAz479mavbpY6O5g59NqC2N6gPo0xHjAqPCfJO1a5V1lyr6Ueazk9thN2gV4lr5ZwCabA0k9CtCgyW5cri4OEeqW70be016og0wAIokX6n9atP9Ppyr8vXt7p7/1RvPHmsl59c6vLqlX7mZ97UajdXOR6bigt2h++2r1UxJNHJnAdk4LmmVr1v1TeQ1UFZ8R+KEUfQZ0VQQuTmXb3XaDKUiqmORgMNyqG2Va3lptad47EdyJrstu51xK+7TIvVVvmo0AQCXIULH1RtxmUUGFZVpcmQ/d3renHj6kBRFjqdHavuW726Xmpf98p+6Su/3P+bf/sbev9PfyyVud7+zJvat42+9713NSul6Xymx29+1tZN2Y6Mqhm0pnuMHH0CIwyZa7MzCRqA04UPCw44PBkLM502evYRScaFRj6hmWqMoKLC02lyPHSZkr0cgj0cejptt722O/AjeKlNhhHZ6q5tlW1vtbjeqJyNdXF0pMnRTFeLtartUuubtUbTU81OJ3r18Qv/2WQ60c2LG128ed/vtVmtNT6ZuZpiL0i2PBy49MeL4ZXtUVOZs95WKrONNvuBpmfHLgu6IpOqVzlJoO0xkotgIzt1ea4B0YC1g2UgUaC82nX+PePtfa3V9cd68XKh25ut7t+90MO3HurVi9e6vL7Wz/zlN7XYDTUazYIrNPcZlaFyMLAnHxWls2DKd9ttre16Z9xqPhisjK/Oe40xXpgA6Jl6p6LbqhgeazAoNRgMVMKoVFFxwqvjEeuq02hEcgdQ6bVvIJkKe9oGum3XuyJFEQIKqGorP+O22mi/WqnuS0eh+XSsuoXM36qtCNlf+Q/9v/7Xv6z3PvjEdM1bTx6qriv90be+p9OTUpPZmd54+4lBclNHNjuclInSIKQGnoqQFNUH26nfNzJiFsHBNqfUVGk+6fXy1UZn5xeajykrRTZ6c7PR2dFQw/FQVRsLNEgnF5hYN60WywQT+AKXwQI7VfVeWbPW7fXeVnxyfKzJdKpnz15qPuq0vFnp+N59Q4ZqvdPkmBown59pMBiraxvt93udnB4Zr0Y9uleZl+qgl8yT4kijjMhKbPd7zYqNbpaZ3wV6yGQP9IkDx4G1ZCkickAjeVNd809e0tiOMMnCVY4UbV3p9vKZnl8vtbzc6NHdc91/65FePHup15cv9Nf+2ue12GJw03AKLEMHh5k5ieQsjMcjzWdj1XCTVad6X3kNe7wb1E+CPWMqRUWp8TTT9c2tCiBEMdXp8ZEqDmci+KnE7alNtpkmI6i/wkkq64VR79tOdQ1jAC9a+NfmKCDLKSZUnbYVhrdW3ZampKbDsY8qyZDt61/9yr/uf+nff9U0D0VuwkJd7fSd//bHuriYa5yN9fhzbysrh8G9rRuXA9k4Swc63D2YiCw1hANFRxkpTntgvzAeHmq3qzUfNrq8rHR270SzUabpMNdqtdW+6szcjwuyuSibjAHOfe1TVO17LarGgoysb6LyQcG+a7WtGo2019XNVl070PG9Y8OFp+9/ovP7R1rf4Dlnavd7Nau9Tu/d8aa9fHmptz/7hvK81OXVa01mY40Hc3VdozaVQ+H0oqZdqMijKgJn2uz3mgx2Wi6lkzt3TET7qFJREskRoT6EFHhGUzE8L8yCg0fU+RFG8H19Cw/bOnTuN51Wl0/1yYulNuu17j881f379/T6ZqXF8kZ/8Sff0PW+0JhyKocFntPbnzs5LUa5ExFq/O0mN/e6ayHJK3U1dW0KG61K6LG8cZWGfSD0lu1W5fBY4/lIjQrtt42ms2BWMGacw2hExtGoqgKClAUG2KivKUcG98rPt6bpiJbhXTn0GXBkjTcYajgcOnpudlTyOmW/8h9/tf/Ff/lLJsCLkfTGZzDItb73vfd0MRk6i3v4ztsqhqXDAEaQ9a22+8bF+GIA1uD34LqC6gi6JKlabIiUsoLvAqwX2UqLVW9AezLO/YLr5Von5+GdejyIPVR4kdLf2+t226miPsoGdCyVEU/iumoV7V5Xix1uT2enp9rvduYl1dWq9o0J881mbS95dn7mh4WAHpV8W6Z6v9NoPHQiVe33KkcjDcrSODn4QTBs1J/xhmzUyaTV86u9Lu7et6iExAwEAy/rqoVRTRSxnc44WkTp8FAyJBmg4sizhjCFhKnS6uq5Xrzea7fe6s6dEx2fH+vy8lar9aX+6l/8nG43uQqe1wYJem98sCw+KQrNZ0NNjyemjdqmU9XV6uqoXhnvppBtUi4nUnRaLTaalY12/VjT8cRQiZKfKT6M2OwpXGSQ8bUpK+JFUnl1VNOgzgJSWSdF1ch0dKN6V6vPahP4eTaKmndPyG9FTpf98m/+ev/P//m/0bNPnru08/DtB9qvNvru936sh2dT5eVAj5581uRvSM2iosH/Y1yQ2ngVh6n0AFElwWOm0N2T4IRHILT29a32zVCnp0c6meZarqtQ7IxKUwXkY+MU+qkYTMeUwntt6kIVWWnHKd1r0IfbJ2moq62KdqvXt7XmJ0eqdhuXFG9uVzqa4nFrTSdzdU2vQZmr4RSI8tjcdNJut7e3d8kyKWWGZamiHBgXurSYTrrLmwLTVro4lj56tdb9ew+CVkGtlDA1RQMixpAQnIcUDYKa37PHsGWmghxijBaeEO/b+wDVu0s9f7nRft/r+Gio0Xiiq1s85qX+x7/0ee32pXIiHrIs8CkcZ5E7w87GA3OHRC9CIZ4JjF4RybCOHkCBs6iV90HX8Zur1Vrn00zLptRkNLYTOpRMOZIlhuyCBFI0Il9gYWNuDpXJl1R4daEj3pkEFylit6vgJ7TadGJ9SZRZNvhNypPZv/vyr/T/7P/6F7pZXGlYzHTvzXM//He++Sd6dP9Mo8FMj995wwAXXNTlmT1dUIB4xUy3+41mk4mGbITph6SFtMaQk2LqVhW8Q1Wp3d2qakud3znScNBpudzpzumxE5iqJtvDvqPi4EQiD9HDtia8DLWDo2sDayH9QllkbLNZ6dXN3hn57HhkQ91tKk3GhVabraaTidqmsXGNZkN7ilE5VF8WWlzdWtkzPZ5aooWXbKjkILkiN8E7oPdLEjL0nZvVXvfvDvXjZwvdu7gTyRxVD0qprseH77AoCuhhjjAykPg8sCOYi4SG7LdR1oQqaldtlbd7vXq5kdqh+kGt5fJGly9vdHI80p//S0+025SaTIdqXOfnk3OV1BKomg2Qh6FZhHtqtdv1Drc2PAterOSLiomJC8KttF2vdXIy0nrZa3I0CdrNEITIHGqfIPoJW416LDCICH/mYa94FvbMtIKL9yRznfa3G9Vdo+W61XQ0UAXjsA99Al48+xf/7l/1/88v/hutb9cqiqFOzueuV3/y0Ye6OJ2qbUd6+PYjFYORBua7+KJwxaHxixIUgs7RaKRsQMgN8pywhPm7stJmqglIe7KtnUP23Tsz7dYbnZ0hmh3YuJxxQuIS2myQeCezxZa+UaZaU6+tGmv5CE1QR7vNRpzzVzdb/x7bMxxP1DRUijJttluV45FJXX9YnB0NB4UzUZKeo9O5RRqs7K7aqxwMQyxhmVhsCH8X8hlrhsI4Oxnp4xcLnRzPvXkkdq5MDQhdlA+RykWS1FYUFg7JTmcpHgboqo1r+dA+ZN2yuCLva23WrSPI61fUzCkN9jo7m+veGxfq2sKlz6Isvfn4uJAA8t9CYyRh7EWe8CxhFb0jv8eaflqhAgJhlXjTRhMiVUXJkOQM9jmzRMyCEd7NdBUeORJMigtQE1YaZKRKQeMFDMBhoI2E7N87CWqqWl03UDGmFAndF6VTayf/+f/7i/2//P9+SeslGznUbIY8C3CwM27bdrkePbirYjDQYIihISjl1Fg4Fq4r6gymS7bbnSYTQnjwYrZua6E61dSIq0rDotPVZe3wUo4znUzZeOqhVDrwYBHiEEcMiEacoqRb5KPqOjSD5QBFdK6W8NbUotK4rVk8gDL8Zqmmb7yALDTenM0ASxRDlEi4Prsv//x4ArdKkja0goay4mCYO8lxGCxMYrkuX5YIByY26L6napEb9/Hz5XBostnhitJkyja9MfxmjQHWqiGp0SHCJfIseJm28qHDi7I+gIPNaqvrmxut92uV+UgPHj7QzAr+TH0incGhkNDT6cxR4NnTVy7fjXmWyVSnR/Mg83dbizRtuE2t8XBisQWY2HgZnE/Fyi+QVEtR3bQxOx9w2RrtYx2lT34NWwEd1Nba77eR1JWZLo4RupBr5Fosb/2ZGVwrh6gstd1Uakjiqr21ANn//n/+H/2v/OpvqUYmPx4asK6u1rp//1RNs1ergc5OIGBH3ghiPrjEMMIZItkUpyk2iSRnv9nYuK0qtisKkyWL4hSguVutMHjp6Hii8XSsQTmyOJTN5N8nk5F5tL2BeKuSeqjDEAuVa7vdRibc9To6mfnPOUfm2DocU+7TOT2aeHHBwJMS7itX1demGzAWvFlRkAgQ5vAkeJHGZTFDPIF1CP+pDo23SYofFp+EBR6Vn+er4eDAkqwJ7zwsAXlRrzc9xp91JBiVKxU883g0soQfz8LfN5JtwZK1jYtDuN6t/R4c1tFwZEMCWlF5IUJx+Kn0cHBYZxRO56fH5uSpKU8nswi91tiFDonSJ+/mveR9E1bGuJ28miUoXMM+/Ge9g8VovUbxxNZphRyNxLCpXA4th7Hv8+k8OGUcMoZvrhbNJh5ZWi03XvfJjJp8ruyf/eL/3T/96Kla8Fgmv2zVdi4tnZ+jvMawwvoxsMkktIlUFfinsWG1d81yMhzq6OjERoPiebuvvBj3zs+UD9lwgzEby/XtjYblUMdHUxsBCRKgFh80nEz9HHgADA8Pw98hSRoNSuNYsuWGE2oCGIMeOuTxHVaYtOFp8Yguy1mxEHVj4ACByEIHh9nYEPDkgSWgGhUCNMLgMBY0Mav8GwZjUSo0iytNURBgo5DbIVzAyPkzNgGKhQ8Bjpicxs34GwhrfD4JY/x989b8HfA2uC/PVO13Go94T+RdfA4/22pLkpgIeb6DfTE909UaFKUPHe6DfiQbjcuLqHvQrzYawjCAR/rMEkJL4/xeQDFCKR4/SqtAo+UKvqY3FDK9ZfFGlAVRZBnL02fD4Ver0WiiMh/6Xb0nCY9iHyDa7W7vPZyOpvF8v/Trv9Q/vP/AD4iIdlhiZNFvMhyM/NKoP3hQFmQynvpU7+sqeQG5oYceEH5/NptqPJ5ExokcaV/r1ctLPX58L/oskCsNS330wTPduXPuhcWTGDPhkdrWbQYU71mE9XppmRjlRU4SRoxhrNcbx20WZICxF4g8QkyAoez2O5PqJBf8PM8TB4mEAmOJRMsUjm0pd1gBD/HnVskARLLSn+MNsWuMOrYNBTX6vtKx2yLie9jEumJtOof8IMPDK8bzxUbznoYiXUngChIAACAASURBVHiapsKYah3Nj6JSY2OrLPfak4H2rc6Ojh2FzNfhCGA5XDYKXrPZYxid8fUQ3eJomDxo1NB4HpyOw3WCL27y4rAb8gWfDI7lcPsAKXOFjudn7SrYiIwD2alqKuNs/6zr/8gL46DNxlM/MxgUJ0Ik43tcX6f0uN+pohix2/mZ75yce4+yX/3qb/SP7j+04rhxBhonfTwcezPxfPv9zh9WDkobBKuBR4sHCWNa73ZWEt/Bq5Zl8khRWkSOv1rvlJeZZsORPvzwEyvTvaCu6PT2dvTssMBIqqAEAvPs1DntxpuFl7YfrQgNbGKv8XRqb2SBa8Z7tEHAUrDw4nPADic+UsJImP5MI+t2jCQgZhNYSPcQFZTORqFowqPGAkUCArdqGZlM8Cb3mjYvwhOHI4wxNtTfTZXEUv84jHw2HoMnmiHuSCpzRw3Q5p713ev85MQRINW9Ys2c/PF5VJCijykOFBUwVNsp0RqOvIdVxT6lylrCqfaEYOSkU6Fqxfs5KYPqsVeONYvQHL1R283ahxAjnM2jFQFD3e42/m6LuYe0veAYAp4c/o+kkaWEB8azlsNxeObf/cbX+jvI7yEnq8ogFdd6fHQSJ4cv2G/jhBVkbmCiJGrwYkMp7GzxhK/zs9Oo3ARREDVWPFKRa7Xe6OnTV3pw90zHx0fhwlNrAOXKq6vL+F6yaRbI0nm4ztjIwXCUDCCMPLxDZ8GEMztvTJxuXpT/lG53jbyP42ntY5J4HUSqGIqTHTxXIvepXPAfPF+Rl0mSFiE6QjPZalg0RsCi8htAAw6Qxa+m48ieLVJM6xYaUUcU6zeCD23qyokN3YUW6rpUWxtbUkZcQo6fnyrLSns9CHASL/AexugIYHI6vhcMCPaLiJEZpxoaVfuQzkUAc1Jm9gDP3sQzxQFKrbEknkAtSH5qLqbxIsqsNzstVwuVw1JHR0j+hj48n7x+YcdEBlGMQidpX+vcIxJLnJEliUSTPEqX7GX2tW99vScTYm/BRQbzqEZGTm+9cG0bGjeaooauPYZbj+DVu2carwRmOJmfGncayLtxMFUkssyedrPZ21TXm63u3T0zPQIYf3V1pdl4bMyVO7WOBkMwiZUwXabRFKVJ4MGDMSOlOjo6jr4VY7PWGfeOVBxxMJmjvV+EaBYET+vwkLBaD/+XqBc8BZ9vyJC6C3ge75nDe2pnTW9PVAFfA0cwBDbTsrkkONjYIwXNYi9ONOBz8GipTdaJkJPEVvPZkbGdSfXkXTfVXpeX107S5hMg0Vg5CaRL4QfpWZT0XGeHiHZGzA9kXgM4WL6f7zJkwLuTJBZBE5Hg+HAZNkU9xp7adWxKwZy3YBriuTAmcH+vxXKlCw4L3G1da7FZazAcuJOS7k+SsWgWiz0wm4A8jRJxVTkyAzbslb/+rd/vT09OvdHgQnsmFhD8gy7PX8qJBMORRYexWF6QejQ2m41xJFL6k6MjnwSHkSZwm7sSc+nVqytNJhONR0O7+ZvlUpPRMMjbFFZ5QWMN47bwHC5BEZrpf3GEh0QlnEVLw3ROJhf1XIyRRdlWgP3WiQqendPrzrkkdaPRiXcGXkAYV8izat4zvDP46xBivBEOV6Gg/DTW27GkVCeVCm3oLoR0ulmsdH39Wmcnp+ZowcD8Xbg3V2tS6m5hSMST+JlDp5lLgr1xKhWUo5N5KmKCdeM5zQFSsKDGTEbeRs8M74EhuLQAH4gHwqjcqRm1tkMyhwHa6SRmgcyeg32wSGioOGQYWBinmYSkv/w0EuckO43tKKITex/MCN7X0SJBH4oo2NNuv1fVkoANzP1m//Wbv9+fHB2bN+MPA6P1/gGHJp+c4J3sulUELvOix+nkIbxVHR2AKVNNLj/tnioI0bZ1OythyBpH+nqbWpdXKz28fycwD/i0qlPfNyc6QgSHoyQpgijDA0QEtKFg5IlxtnehkuMMnPLYgGrF0PQGAL6BSqnd1BqdjAM6/fDEtbNjh26LUAOaEFJDd5Q6A2NbwxOm5DrEDZGGEyf80x3Cg0rb3c6HgXeLhCYECla0OSpF2AomhjAb0cWfl8QSwA84ztmYAgIlWTxuRJ5gPwjBZNf8j7XB++DhQ+CMcyCTT6gl8LRXIOCH19PkYkAQHAkeNkqcYFEwNLArKkIB+0PlHi0SqTCeBd3lxCZ9h8UeQAdrBapwCE5scHoo0MlFcDYjE+bZt7/7h/1kNHV4JMyZTujQvAVl4gczbdE5y2YRWAyHNvf2kpBUnzZ28fCA2wC9G6tR4MI+fvpCb3/msQ2M8O72g0S7gC9evLrSdDzU0fFctamMCLNsxMH7Gcu56TczwUsShVnz/HgWntONVvu9JXT8KIeIEO0wl+qpQa1APA+SF5EPFQchvHlgrtCTI0Y+7NshKQlBcBhR4EbCnzcphUOwFp4G5RTemOcg5BpZuG8HmiUM260eZOVW8IXqEk8PRMLj7aqd3yWolOASwZDQNSQcSOQgs3fbratd7B/rjhfFc+xR+FhIIU3KsUlpH/Lk3cNzEcojoQ3vGM/pSR2pWYvixGQ8SpxnRBugXG0WgegSTWDYTLQ8B1tjTExUIyTTFpt+H9y9qbauTB3PZto2lbI/fve7PRyVk5o9J5VmfwQCUb+krfMARJ2JWkqVaJAkezKwBlQnQ+V0m89yn3anxXKr4/kssu8Q7vkkhyeOvl9ngGSTLGqWaz6fOANvXGiNSpQ/14CfzU9ZK3i3hMeDYolmsv12pxqyflBohLzpQHq79xq6Jg7Egad0ioa3gsdMOOdwYEwthTo3ZPipcQvaqW72we9J9vwRUeLzA2eFx7In8ZCAEDAD8kkE7GURtY6HKaGiSQz6K3m/lChV9c5sR0kFydUcjDcgB0kDCRiYjAOFR7TOkxYGqkTYfhqoYLjjw3PQUkXLSWDpMMioZsUTcDg4qEA2vhMDA48eavB44RjsFDxrJEQkR00SZTAmKg7RQUEViIccZeq/Gol0yNfwrtn3f/j93gQ3iYJTfcShuO8ojnswAP+eAZrTDJ+UfZvCSOCXGIqxkYQMi5GzPYyBD7hZr3V+euSSWDTFRULBSaQL0JMwqHa40sKGSq+vF7p7QbUIcjiIWgw/Ja7GRJx4PDHezAHPYTOEFnwOXoJwyQIHQR3f7WzO7jkwIAnEpz1AYfvRWuGOyOiGJHzW/vfAesvNWmBndIFM9QjaB4++t2cxxjL3SUkUD4HiP/qRDp7bomYPa0rY0gkZjS9xAl05ynILLdB7zl3RifWxlIIMGChgYULoKE28u1JCZhzSHPaUUHuILtH7FJGQ7++BMKn7MVWhTYaHJC/oPdbpwOVa0sCBtodMn+NWlZ7ZXtYjuLZLZXlAWTRq6CRURGK+ezCi9QEulQFl8a4uHb77wz+1QWJMTO6KxCDomCCPY1JBUAPBgFkMClmdkpXonsMgY+wJki2SDsLki5e3ukDeTy0cbi/RH5GdJCqm67yhUVEB78TDvbq81rCEw4K0LoI8T7N/MHYHN14uGZ0zZerv263JYyiUyZAKRRiGHcR/V76yZaRkKKXgwcWlcObSYcI7/GiFBw3Tt0E6G+0YczI1vGDDQiARL+fkIn1HcJDhjTBE3jeSj6h9O1HAqBA5pGyX7J7fX61X7qZ0XRpvDy/oKJUwXEowPm2yc0YchskXoussrergsBK+4U+BLGgpA/dSIDhw0DY0t5+zz8wLCijCGkXnZ2qlTf1BHLIDt2tKC6/KgcoHjl7sJwbJYUUyxuEwNZjJsI65QhxKK8v/5E9/0LuawUt5FEg8NIoeQp0ZfePJoAPSUvsv+yFTuI0wFW2PHr3B3JvlxgYxmU8ihKSHcPZqTxlKDz4TPiyxpvFzwZhrcbvwNArL3ULM5c+fz2eJ3I5pbKaGEu3CMxBqSExIwDyTJloHU5hMoYqsEYiS+mQC4CWj/VTjd6gwRB82MQE4Qw/Idrd1uKRuS6PTrq11u1zq1Fk/mXBUavhMIISb2cxfDkL2lmDRgXrxGpooDw9J5QR67Xp5a70gkcBYlJ6ilCVbcUOvUteYc3VA9JJEXd7exyXMYDuClkoaRounD6VNkpbI6iPlCNgAb3moQEUOFz/jwqpVQzizENrwTEQHjBKjI7pyeMCKwVDEOzkddgWr92EDaiCS9kS6b//RH/Z4NLPlphwilofSKsiIYPIhM4OEDYQRHXIHD+MEjYdKQJgyZLWpNJ5PHDrxlvYI7lwMj0q27aXHg6WskQf2CeWzHF6jFHWz2OrZy+d6fO/ChnF2ehLj5aLtKjbQJbDAMITyGVSLy1VBWnshE8me6niJd02f4O7+Q1iPkBMN90E1YSgeN5L3ulos9Oz5J7p370LDLOgwqI39dvMpngzQHyGNzjujSVpF8RoYZMKjiEYsPAAikCljY5T0EsS4uroybDoCp/KH6NAS02B5Q8J6JCsom7zxTthSeZQ1DZDipMfGxtlAwneQvqV98+hA/3loXUmo6FSkPOvxhKlwQDS05tMUX0RPsCZ/x3jTS4kXjtIr9fjgMhPl5AJC45yBrBx1uiPT7//Rt3vqnrwnra6HWZa4emOO1PPMxx+GSfHKDZyRbRZVdGCKoA8CyyyXK2+M9XqDMsQSeGAbBh4wFp46dUCpMEKX41LXHicveL34/ZvFtXtvZpOZpVWQ1+FVIwQE2Ca0NqYYCHHWaAafEU7SfctGoimcxic4pCavAAay4MAe8ZD5Rh3anGRGD9BK6+1KBcKDNvOBo83U1BVyy0FQVq5S+Z1jmBaHLFRLqfYegDD5noRfXevuzM9xuF5fUsFi5Aj61EiaUC/ZIRAzrFDCaKiKpGGxwBwLSzIffGNIl/DApfG+psb8fhFyzWkG+xoDqBBF7/bhLIxuotPUcSJNOAuY1JkVsIAkibPZQ4oWFtQ4wwf2Rag34eefp9twrYI9N93VKfuv3/5GPx4wrgRqBGwSPQ5pgG2c1igaRchyms9Qy/BI4VEIQ6kZ3dxdo5urhc5O6XdmGlrpgQMHSuXQFOYw5igQFFBMqkuyJ1dnwmsYwqcZO/woJ4qyFSfs/OzYYoJoF4ARol67d7bqxqXp2AJVPEGUNA80RuJ9/ztZVOp1DWW1xQ+ZBQAtZcosMyY98HseoOUyGo1TQZPgfcm6Q65Fu0ZUi0wg0w2IzpGhrBiGD2Vk4nyPseZhLcwFtkLqhaG9//GHevPRo+hXT+psIo0hlCFPGPBkNjIec5Sxl0w8bsrK2ccxMzH9p512270z8bC2cAqh4AoJnz/X7xYJjUNvchrGiBibcWajhtKxD0YcdA7mzgow2iACwgUFGTBkuV074tzeLjQeFJrMEGPgIb/9zZ6MDDAdbh6iNRTGmJsZ9qRuoVzlkXmpFOekNrl1end9YvtM77//1BMwouZJc1ksQkwxi3BhjMGmp+TG3Xm2kVxZyeSHWASI49TU6GcLMjqGVm03Wy2WG42mwIJhGB0jPKrKOBiKgv8Rsk3Yhy/8VNARXj3aU20LbrVgE5JowdI6Pqu2N6bHhEbjILRDWUMyQOaLJwEXwsOaxiIJospkYwmKa4w07tCzDV4zxAmiPyJDUgwZu1UWO9O49YMff6C3Hj/SfDpzghBlyNAZ2Em4ZwWeOKZuEDIjEhn4h1rKNpdrPBkG1m5b7Xeo4g+949GS4sIAn4KzIWlLXj4OQoTsKIfEVFz2HwfhogLDXFPFAlhCEQI9qAUoaa6mqTEU/hhkQ7dh6CGJZA75v/edP3CWfXDTnCokRVQ42D/XqJ09QsKy6RF+7B2TWIFadIQB+mPWPoUuM6ZFieGYUf2JBCk8SMyaiUQq8onwwPBkIUqIkOcNQ69otx84kezPxt0x4RWxLj3Be52cHHkj4VIdssdjg3oW/lCRc2YZbK9PrTsA3eOUmtGgXlLN3DRM6nnm4H5aOk2VisOGHfClM/7k7QhjFmyQMDqzTZgcWVwC93CbByWN19R8JU1nWzX2/NIPfvwjG8DF2bnlaRgmRQIigTWZyatNhiQGCHRre2fPEek7wwmwJYc4tAhhUMAuc5JWDB2S2NaTit1G4tHVB9VSon2CdrTO8sCXerxfE3Mt+UOzIuDaPsTNTqKSAsmRxHPmV25ZPCiagCC0N2S/951vsQ0R7shg4RwtWwps4sbyAw7ytNtIJKLpK7rq8ACsNaqg/a7SyXweOUPCTl4AJwQhjwri9VAYCzzjMpXLp8wyRJXtkaA+eYdQapB+KNCnQaecTshswgbf//TZax0fz6wYOpkdaTwZ+8951gMW9YlNcxKdOKQEwpuQFjVhEW32O9fEWaCQv8XZDcIZIUbjtXBnYuq6tJGnXY83jUQrlN0kjEHKG39ZyBvwJB1J/74NMhHsry4vNRlOTBVVzU6nJ3fcfsEBDBNHSQMnGcNXaeEFoMXzhcjWCSXY1WE32irYd/OkCXIw+oVeKKIKzsMxIOFMG6efJ8zQvTZpRCL2wftZjuh5Pqj0gxPBGdhgnWGH9+UQrlYb/5NIQCsIXn+92Sj7xrd/31l2TOaPzM6qH0o/TKlA9eLxzBHeYkIqCpJQdB+yWyz18vrWDVXgqENZKTEYqfbrtNWh2/26KdE44Ho0xBi7OUOzGYSDXbRcklzyTNb7pRHQhhJ1jLlCRW7+sdWzV6+132x1cXqii/NzjRBw2ENGpgvA9tgSd+BFPRxPEvRLjELmBPHzjAVkkUNIEIp6K86tlo4Mn0VPJF6ia8IFmf5ABZTmVEadOMqWh5r1p2R9LO+n+k24VJIzQvp7H7yvu3curFxfb1Y6Pz2LJIrsN1Wh7EhcZGCO99oJA56K9+RnB1mvDbBiTKtAph2SQtM8KHQai3adpafPOah9MMhoUojjEgeMJQnxC7/0mJQM5U7tYgraAjsz5o2T1SdYZh7amLu24n+z25lWGo7HHtm3WC2U/Zdvfr3H6OhTdm3TnBYdhJSz0uhkaw2jST4SsV6TEU3kwVfxqLe3K7dxQnBaS2jpO4b+Z1g9SmmM+IgmMH7NyTgIKMJzMUSUJCvwlWVUqYAfErjCPTbRe0/SsTP2IwzcLG8TrRTXiNAcNZ0fuyPuzfsPnPnGZN+Y2uChBXiIuomMtq79M4eaLmXA5erWb+i2DrJnRAsp+SJ5i3GSkWnyzh7oSQWJUl5bO5kD9iCw4l3xCPzaTXMOr/CT0bN+qITgcaBbrMqu9i4QzKF8wJxZq+PZPCpdfJfFI6wznCAZbZDzvEvS6jkZo+ENKAMvSEf+9WbhtmWcDRPfSCqAG7wr+4AxjacTG8yB4+XzSiZlJG8O/A3BCnQPyW6tYTG0bQxHY49NcaEjR9xCb05UpNAZ1LvK3Gm132q7ry1HpMKW/dbvf62njgiL7gGgXaH17ib1udCMtYnSF7OpKxY2V7XZaDAcezgQZS3wympVq+33ge0gwWuuiCEbz7Srt2rrXustYkzmesckWWgHBB0h4Q92n4cUV1vkTUx2ZXGhhmiK6uhBxlPRVgu2y7VvUR6zgGafA4tSe/UA0lJts1PT5JqMpMnR3H3NnlFJooHEzqOQYxqYKRLoID8e1Qs8KNWZwvfsMEucuTUUMPmnO+vIILkiBRrLpH1qkUjug0OM1zBBPCDTLnV8FrSVVZNUqUZk3LSQJtzX5So5qJ7+kBqjGAC7z9UWtbompoRYUELiQR+4VS9Jd4jhOOEceDCoBxuYm2tj5lJBXzZg8KDUCfroAG2AO8z/zorD0IRgERi1YyI9tdKad3ZxJDKdrnLKaOMzF5nwZMPr1b242khl5mENdbt3t2LOGWr6EFbgAP/Kl36+3604jWR0QTO7CnDIzFJWy8OYYEgS9uStTX3YE+6T2MEPSbssK5Zwosf3xQJ4tna6y4VT5aloTKak/dVeMxKbgAm0sqaEI01QCy+etFtehxixnI8y7dZ749+iLTwWzzPIcRTDGKbvMt0oqJd6E4M0A2wHBubQefhAFNOiFAyRD/1kS4/+F/4+Q0A9MtrPRfYfGfdhBJ+79nz9R0zxPfCga4ZtzaaazumqjLaM6O5LlEvKRsOAeC7onZRk9YyPGQTmBbcPCs8T524iC2DwUkwiTo1lGDVLFSVJd1l5/THyskBSFjSNRxta9T5wIsIMSHO1FnCku3TS3UPu0PXgrCJ63Fkzvq+J7N4VP68dexhDU5uR56KlCcS96jyuDgn2Jg6Mx1/zvn/lCz/b397ceCAltMbJHBVKmoHi3maAvLc9JoGlIrqBOHVkqh8N9WcMNnCFZ8ekAfE086dp3bEx0Q+ZyOCgd/wwLQA4PLTLXW6ZdvoU5bT0/9SSTcbzUrSNIufnG4rCd9/MTmfp+yh5BuYxzPAY46Qx9BUZhct53FDg8USuIvBNDNyMjkV7As/KZj5NHFKaqfCseFgyV3Dm3vOOyKLDQ3gcnwsq4YkoFeY9kaPTjz+8VsP8RSipIeXU3F2ThPyCQfUlfyO4V0IiMxbpCEVN3g97ZXVMEg6yexiXLhmFBK8ZJVZ0d0N10E6M0QCO7Bpd3956VCHPfHI08VCulAa4isW74snoWedmNgZfZZ5MQamR/iez0f4nnq0kwXHpNWgrU4RAD0xyj4cNjpWxNzmDo6nTQ4wzots3pQXv7AG41gLUyv6nn/25/tXVjRarld5+847OT6fhdZwhx4eyUCZb0z0qMaiAESSdpzEggDB1chjangbY4yk9KD0xV76zhTk30AHpeVKa4exw4PtUcOmt8lFM8+fU+pqLjqYr/pyNwMQJFdHgzq92Tavtcq+zc2Rg0TvtM1h4abElX1fCbUa8U/SNdeqagWFCw0DNaQxXMh1EKK7iurWa/nPXmJs42RjOgDAfpbKd769JSnJW2bNRcg1LcGTwsPz2QJW++92PtVhtfEkRV/hxs0XGgKgBdFbcg2N6ikGtPPOQZ6fqAiOZaUh8TnfrgL1hOIbZUOW4MPwpE8HNLRmsY0eo9GyX1nsFzgNuuafSs8jxUhyMqFGD9zzhDfzqXpgYDNDgYKCofNEVTcQMjkhDTt37FN6QdeVwdcz6tAwRW+JyJZiZmLzMDBMfVK9ZDO5iaIH7fP7mz/6d/uZ2qe1ir7efnOvuvbl/2KoWnJmFCyxOJt/k0GDd0bhDbdtN8hCknGvY+Bh7FB18qSZgaugwYCP4IH9eh2d0xA1y2q47eWfGC3uIh0W6MaSQ0UDslr/TXjFJvMpC61XtBICrynheD0RKRX3jsbZxOOelreOwwo4wg8czGrTQ2MmCNwqdY63pQNp5rFzQWzEpOI18JpEwMU4iAdvPpkCXMccons9OAuGAf3avP/7jj3R1vfDtCTYAq6DSRA16c9hMBhsQLjmATuATK2G0EMJcj7/mmHh+UuhPPYf94J0HcU2IPaYH+LJHjHP2SJ6Y3OsLqA7XnYQc2YkRFLMPYbgS70nB9F3WMa574XNhUgj3eFHYA6ujXGFjJCP3DQVVFMP9o8QarEtSp5ufTqxGVHWV/fWf/VLPOItyMtUbd+c6mpYxuSEIR48/8eWLbi5PGRVyIvcAIxAl7IY2zrXLBJbBGmR+4XFSpPYpi9KWx0LjPe3Vw0s4bOEJe4SvIY3yhZAV2TYv6pkdGoxp2ew0pDMP1fQw1/KWispeJ2czS63c6uCskw3juZGghajDV5nVPBNVDEJITOniH+D5XcfAv6FWG7SdwIdBXDZk3IiIt1dbphPOiJhkxMAYDjI3VdR4NTMk0WKKl+Pwvf/jZ3r+9IXHjBQJEsBturEtDTJ1hZHJH4YbMYbE7a70nycsDDa1DhzchrSrr1VqFJcz8bVMJvM0N7wXTWSZBvCFlrcGDwuNVHjmEuQ8kSxGQ7tFhV8ROZj3mG51wNsy/ozrPKwGM9fI5OMmjdVL85xMGsSkY+6yYT09X7Pm0FNzTz1RhhNpvHS67Sz74s//o355s/RCnt471ozZd3njMSZ4QOse8SRYsxXgnCjEFQwFi4I5oZUSH2NVmJhggthkOaeDkNM7C2RxmR202q1VV0Gyx+2I4YGC/4geY/dipSld1jyigyQE8Dy+j4/kKWacM2T94cNTffT0ufZcAkSoA68k0cLD+2d69fLGXsKXxNl7h7ePi++Qj0Vrqae4Wvvh+zMC21TgqoEzYy6bxMlDFT14dKJnT18GTrPiBfK9MaZGG4Dm0He1EIatwkHwutRutwm9ANgTPMqgLY/RC9FwaFVYC8QPvtvB9XFgDXdQpo+P8m5T+OYU54a4v8FhXUJYYejFDHI896EXyMR4Hd6NqRJEp2TA7sBkaBR0VIpqFp5YIxm3zhIFQowSWgPG5TAnksNqMYy7G1PPOoUVkhvLFIMntYCZZMrwtFCGOsvKrl7Zl37+f+lvF/SnxOnncZi1eDSfaLvear9vjOfGg/GnExPYRjrJCIW8VM3MRcuLIvPk5T0plpBqvMcrdh6nMp8NdH29Y3BcGn3M342a6KfMPwcxXdcRRVgy1bRA4FmSkqRkcUKUZXp0d6T33nuh0SxuDoCWIZtpthudnQ51uahMRiMMIWT7Xts2ZgYdZHZRwjuMvkk3SngeZsr0WXSmgAHCGfg+bfX6eq3BYKKcIVPZ0BsWRbVolzVOI9OtQ+b//T/8jmkzD38l2SnxhoXop+Sg2DjcA8+Vvmx+VLbYS+s6LfNKRIMRDNROGo9iJiA1pB3US4R/G6TNMabK8Q0ejpouvrIkMLJdohyGx9UXhxbbUNrElI3DZLugo3g2vGpkzOm6ICepVKCAXFBioRMOQ2VaL1N1o3uXZA1HBnsRk0Cyv/sP/ymoOLRz0BhVo6ubhaajwkM/qy7XnYtTFeXU4ZPw3GwaDU9LLyLKFd59iDCBkI7HYyyI41XMVQ28EmF7mO203Q7dTpkcgpqMVlXCdUyl8GQ1e9tUViR5wWDNhqVbqaBMTMyHTO70qNNHH15pdHqR5lMGJlJbqcz3Wq0yZaOR6i3UUEw4Wy9udXb3blRv4AEBfM6Vqr9ZsgAAIABJREFUosR5aD3oBtygEP3LFhCYhOh0PKp1s278/B1zjFJZKu5qDCzpoYmU4Qir21o/+pM/0m5561smcG1l1lg25u5HB1aHknSR5d7kNewk2ba1qi6owQ9iRJGwkO4YLHWV+iwumioZJMqXpwFVwRg4zAQz0RQeWe3JFnakMAkDT53DsJqsZghu0hk4nfJ8R6cADDwdkBASitgHyr5cbwKsIjxHVYxrQWqGcYGxOdjpTnIM0rVuZ+xJf+oSGQb5T/63Hk4KXMUG3l7fWkaVF5WWi402614PH9/11AjzXDTRI5yw8ijG8bmcyB0mabM8E+cgCbFwgodB6QLOYTLsQJnvV8ZNEC6yuEqD8I6HSTxl3NQVFIrho68sJsOHi+sNGdz1ljU6P+r18UdXvlbuU3WS+UUGzO/0eoGno8Vir5L6djFStd3o5OLUm+TMkL1xkhxlwUjUgpgOS+W6uoNiutHFUa6bBRPixo4C7hRn4HtOqS7+fmTEiAki2vzgj76rpo25REw/41Ah+/u01BoNKx6J7FngSVLni9GNbQK3FSq9fL7G2XIzHEIaYcvFPmYakoDaiWKad+75+oT14GEP8zejuSTekXHU/ruGRBQYosXlcI00+5X1ZMUxsAuoYDV8Ki+Hc44CAVf0uT3CCQcQNFNDEkuxI8a3er4i7BIwKPvSP/4n/WQw8qRYylpXV7fRB6HavBV1+sdvcEfg1A9Rd0zgn4So1hcb0SORuLekTeoKKilJpuTSYUpsLNfaeRLukHtQfItmTJj1gnkiGWE/Grrgq1yi960Ih/6WpGxIUAC3C693/85IH/z4ucrZiaEFp42wnxetZpNOl9fMfxxpvdrYSKezI9dTT8+4PSFpIy0uBS8HLxktBQckhXOORczBnkWr40mn6yV1XLo22fQY0OR5iNE98Gd3ZDfcBLHU9//bH6rtd64d493wTG4tHfS+1NTtFIexJUlc4fGHaUw0RuREvy3Uc3uFqSvedehyjcGR+dF0aWg6ZJaTsZZt8Krq9+ryMqboWqEfmTOelhDM/uVFo7qAk40hC0S6uP6bz4nbFfAjfD+JF+kUIblx5SpyA3fs82sPKQiVTQirTF24+gOdVhNFaY/+n//RP+kHo4GOJmMLEpqafpG1JsNCl69eaHp811dooPXDuww9ziRGvOHCfSeKx5V2Hu/hrI+wmoyIa8tyh+LoO87qlfb9SPlg7Dv2LFBwm0GQyD5JpN5piGjctU19OG6VRWrF1bv9oNOAz2Vo6a7WvYtS773/SoNyaroimtQyDfpWJyelnl8iRiWrrzUmixyMXbnwoCquviMEJlFq3OzFY9SpqZ6jQkgMEp9dgCg+mzZ6vaCXHR1imvzL2vjO7HQThduOcu1WK/ORv/e1rzlZmjOsnvnjnqpRMlMw1eyrmNFNzbypnBR5aghVFH6bTDuaaf2/w5UrA0TWbUWNMvB7jfuESmDAbOcMlwhjHMq8JuSEVvf06lErpfD7Z7PhqQQdrjEBqnFQECujVw2+1FUu6vmEZQ8ljRE16EM5tJ/y1oYVcXc6VxZ0zIYnyUkHzr33JFKs95d+/h/1Ts9HoS7GupvtVuNZqdfPr0J/d3ZkIDoaxZByDCGaguOqj0hmyiioOqOM9TL/SDJyuL5jANm8VNMNVZTj1DUHeU6N8TCpATdPyHcd0WVID8BKMwvNfxEqyDj9+fI1cvfvDPX977+QaK+0TjNYAbU7PXpwoheX2zRIqtV0CPlP0lC5QZ3FsXQr3TSLNeIFLP7gXa3yThWQdIsqBngxz/X6eqt+MAldp3FyZLPRg5NkLogt9jFM4Y9+7xsWow6n0DpcPhRqKq4PxjBo6PXlplA9CCRAb0Wp0RxelBZlZnF6/ptVU1BGcH/7HVlziDQY5XwYouDs2/rVgGQZXriNTkJrIS0HDI+I0CMfWFdnD3jooW9cFg7ZHGxDtGSgp+wtSvFc0TQOBzKcCRQuIboNdujLS2mhhpNMVVTlZQi0YSSs+3QZuFX2C//0n/aoqUkqosc0OKRqu9fHHz7X6cmFZqdhkNNZGWVBCv2pTPipytvwI7xSDL13v6orOFG6B+SjQlmqF3q5dMurWdiof8dA+AjJUbMPvgzjc28KiZNDeroR1mEc+XyrB3eGev5i4RyCe/i2e7zCRkDVN99+oE9erC2ZY9wwFRnKXKiSRtOB6nWj8RFdjNF3bUfoVo0YshWzcEI44efxVXGNLk4yffJq68qHK0Pg6XT7qw9r6D9ikD1z2Lta7377D3Q0n3u4azakJ5v3L9wxiGfHY7pI4Pp4lClHfaGBld7cY47TqG14EOoBd2jbOLRKhAInx+O75BsQKJT26Xpk3ynkWklMJEMi54H49GenYQZFq24fNzUA5aDccDQogij7kY1bEANNxm1hkKe+uAkxEXetF8o9vIzKGGXmlI2TMEItMV98Hxx502ycTBu7//W//cX+6vI2GvjbyhxRXfT6/Ntv+AbV47MTTZn9kyYkGMxBXcHpuc0hwq5nb5s7w3thV7Ehbq1NUyfAc81u7ct4yjIGnwYmAaBTcE8hkYdO12bEzawsFmE9rqtrs4HHP7vsNejUb3o9ujfWH3z7PbV1jI52jwlX6ha13nrnDb14vk5jmmNiLR4JL0GrwyQf+Uo5d73hfRWiX/ppTFLzlCbPg8qJcXetr894dblT5hF6gZXh5NyaQMbuxY/bB8DaEPd/+s3v6OgUse1Yw3HhiQ1DBB9eiejodB883CT3PXKxURqJHMVOqJLan+m2D0t9mLOODC95af6uKZm4b5Fs1wlRukXMHtg4MkqvhisHHO9aM1Et/YxnWZIkBVSh6hT9VAwsTeJt01R8ARi48fUjB4VySVT0gUZGCHyo1TdYdJMy70Idc5/2O3VoJ7/4d3++nx+jGQyyElfLcNHZtNAnH73S/OhIx/fOPGGixzN6w4JjhJC2QgNvwIU5JnUDWB8GUYVWMFTLfMd+fSsNp+4yi8tkDzcAhroG2oGQ7KJVogkclt3qwM+G1jKm2wYs4KQ+uij1/gc3qnokcSwYGSgGstfDe3f14dNXJoEJG4Qdrv/Is6GBNGT3nPtq4pYa4w2yZNeKPYMn1OZWPackhw05nbaGAsPJsXGTe7ZZh6yL65s9zrALhRF3wGw2+uDddzU/Gmo6PdaIIQglo6SpZZu1c55ng2QupbnMmDpL4hEtrnEjhQllswhB1+3Xe9M4YESqXE56PEcycZdJoh+3I0fGxZkBCnkPbU+ULPF00RsVfeittquda+qeguaHgbIDRgVXCWVmaMpnU/mpd6aG6B/ycCnXutkLyP0YB9ju8NKhlsezMpuo2jbKvvD3/2E/opvN6pEYg8F91wDqy8sb13pPzk5UjAba7SsDajwVTC2LMeQ6Xr9NnCgmXXkAkpuYUvbqck6vIUKEZhP8W+p+MzmK1hBv6r8A2EZ9HL3aVP8wULfM9jRfxcZYZOsfJ4Gq9Pj+XO/+8JlFGBXKGES85Ap5q/sXp/rgo9canxxrv1i4T5y/e3x2aozLDRRclWesmyAH2AzZFlQKh8A3c6U7d2LWZKuzSaeX11uV02NXj6JDMwAKj0i1g4M7zBlcJQ8ReP7+ezo6mfimMV8SQAkyTbt1mZFNS92oLp1SggQK+JaG4AwtJ+ELLIgIJuD61cLGMpsMNCRr5zi4bBs43P7XHhQPn4d+0m25oRGwmMMXjUIfMeMEGs51M49dZs+BKggqrOQyKxRH1Bf5pLsc2ZJqw3CBuGQLQ+5yFFmoh4IMBzcyYnBA9Yg2YlTkFZc77ZR96ed+oT8+PTFRTda0XmyS14Jofqqj+bnuP74bAgTIY7IrtG8uxEcJ0fN4mM7PfGsUJpwsR6w00ph6cdFrxMU5tCTkMQmXNRl7WH2jy1dXUTlACTSe+HoL9y6nvg/fqJUzxMhHIjwdrRTF0At9fFzo9cuFldGepZoGU01GKNeZVc7wAO7qZrARyRkjYwhX0cA2GjLQMyoOhBhXoWG63dYQhyv0ffB0hORO8xHdgVwFTMhuVWawrHQaRrcfnoBrfj3ljB7n1UaLq9eanUx9dYr76Ezowu3yXhwUsFS0H8R5pmxFkhLVL/OCbrzi0QZBjbWtNotNqLnxkp7EFtHDgwBSp2iIIoNgh5DxkLMENSwk5hk6uOBU6jQ/m0bsWOOaG/c64kHVwFf79IRQxWMCCdttzOZEJ0rygoyNpMYK86SpZcwj3HTADmBW1NyzL/z9X+gvTo69Saii18tNIhUqffjBJzo5OtGdh/dcefEVaZzaw5hmxu6lewh9LzbgNf1tqAsnyh4sFVkxgtTd6lJNceIrR+ptrdM7x/r4vY9iur9DdKZHj9/U0TkwImXeXthEkFsBE6efn40TRyY90Q/efanBeGSATChGi3Uy5taukT75ZOkS52TC9SBjE/3baqfl5lbHXFvMKGmfajLC4ORcx480NhbO4ovQa5KAHA0rXS72rmJZddPFOLrgaIM2QgBiNRR3Si+Xur7+RBfnZ24Z8NBRjMA94+hO6f2JMYERaoPyQSNgxZUV7WSqSMJjiOpBZ4fw4aDfjPne+EgqRPC5wEy6+vafDjo1qYG+0zxhlGWZmuz2ZJ/GSMSs3LGmM7ybK9gwJ02jDaVNq6AYHoW3LzxjCpdryEm04R077tCu1e6YDxnFkDCOKJq0VJjSxOXsC//gF/rz42NPy6I3Ajy1b9cq+4E+fv9DnZ7c1dmDsxjFQXmxRckSVIyztyKyUV+m7uvGMuMHj4ZOanOIVrhGpFzbzZX6jhuzStXMcewrPf3hj0O8kXc6msz14O0n8cyeGgZ5y6nlO9KBsCeLCRGugjZ7Pb4z0/d+8FyT8dA3vtaEJRay2en47Fi3t7Vms7GWu6VP73Q4075qdXV5qXt37+n4/CzNm2FF49q06NkGiwVOi27JqHczZG462evlJZedH0WbK5cKIe5gT/a1SqidVFHCq9wsV1pfv9aDh3c1naAnBT8SApGiMecxFFXmCrmKBeN3PkXs5G0Qa6R1B1GTfLgSBnUUXZpYsaMORgMXDK2ShGFwxrfXKx0fTz9tuuurNB2E56R92VCIw8ARaAwnQxqYZjd1dWTOHU1jGx9W+owcdVImf7gmr0yCCg5QxWeRjFl8wQHllo+43csHua8ctrO//Xd/rj8/v7DI1s3vbaPFduss6OrVtWazmU7PT5JihGsmmOKAfJ3RySjFIxmBEKOfe91s3DuBnCwGIsRVaQ5fI4Bxo31fuLeE2ZOb1UpXl68tBxtOR3r84JFGTDGg0jJEUh+qEVfB3MEWusNQgMep5UUf3i31vR+99H0n9Pj4GpW809kkWkRfXK5t3GgUudDcsjOcX7fXGf3Ox8eGAWgI7W18cgmNUXPnXUpTOnFrlYft2yBrDSfcYpsqSByS1DOOVyJpYZMxitXtjXa3l3r41iONuOXCAl1wGdkAYTmoI5cRLaigCgbDEzeNWX2UBvl6UJVr6jGexp2RKenKkcC7kS2m2Bnfkxt03E5RaUY/DzDC9zkiOg7yjsuxjNvBma6iBY/qJjzUUCnb93Zn3Fmz+RQzx00NRMLMcrTIxLlrPBRQnGL4SZf2DYQJ1Un74AtIQatS9sWf/4X+7OjEvBFfCgba33IvTaUFlxrvKJYHWKfATnOO3bEZ+TT3H/DaF7q4e8fi055eZouzAcc0UyG977zp3MH99OOruMIWfON526FszstCJ6cnvjm02aYpuwg6XKeV7j14aHx0uCcbzZ+HUrWNHt0p9f0fvtZoMrVy2lfPFb3Op0GqX76u1KKGVu3hAYR84ATXI3MlM4fMwzOLQott7QshfVmojSG6L6OD0q2Hyttas8lWr64ajSYncWePp+rSwGToGUkf2NseIddytdJ28YlpKOYmcg8Q7IW1kWgL0V66yR7vz8DRmImDVyQ0Qpt4RuanbSCEzMDLlrF4DlLMHE+DpR0l8HJEPyvuSV4pHhAkU79O9Axx1TFTJviMgTJCfaJrDJxoinMmEwbL4V7tlsEPZ8wLH4RuE++Thmt5EgrPTFtGzeXtXJgaE9C8h2k2EdIz3oOJJdmXfu4f91ya7tZHu+VWy9uFT9bNzW3oD10I58UhtuOIwujT2BM3XgUxfPfxXd0urrRfc2WHmU2P9I1OvU6nR6c6Ppnp6YcfOgRZiDzKlNXc/NWrH0pnpxe+LAkO0LK11GzkyyQnU91/9ChdJgmHFvI3TviD+2N97/vPNJtBeoeSHC9zZ84tWLVe3ZD2NhpPWCQwVqbz8yNdnI00nh0bqO+6RhNGsexb3S73qpiskPBjqFNidKn/frbTuNjqcpH5EBwGLUEKU0Eh1g6KVuUo+piR/W9WC623V3ry2bc0Ai+iioFO8TV8MVWNTXHfUEGEidF/JrcTmUFUsmiBb3CRoLPKyv+F4DZVEy7dfs/CF2mPdIy/ZT3M4W5zMB+9oaH2GXq4KFCLBBcMCokBJ0mfFZGOkczpNoqGdd1SME0K/rg4HjEFkSkqG0G604/EfnLtXPQ4Fa44UeNmD52hp2ki2Rf+zj/ox76nkDk2cYH4br3T0Xyq168v04BPyjfRP0KfhcuD3iA8Y/RRkDEd3z3W+mbhMW++UR40kkpXGPPx8amOz6Z6+sHHqdbLw5BtcfKpAhRWrjfc7pRm7rhCEkUf81pMPju/uKvBBII28F3WV3pwd6h3f8SFkxP3UHvaRpbp4jRTte1cc25dpaH/OGqvZ6cTzacTTWcnPoxkazAJHKbr1c7qnEPGbpzvKka0y/Pcs+Fe1wvKY9x0FT0kJGtUgDwpg1nlZQiRyTKb5UbL5XM9eeczGo9nlp3xLJ5w68lk8JLR932YSBaThWOQFobOPdrOntO1KRDk5ioDMYcXs2AcNX1UY7DC3ZZhUBHeSaTMAafbMqyoIiR70EDg5JgFFE1r3PQbYDJTOWE+edyJzX2FFmL7cw9diqEGjU7ONF/I7xMjCT2znqPiO3iCQsKhUA2tGTjwt7749/q23jiUtT392ZWnbHH592K59jQIx3vCFxUBrjmzzvCA4ZiHQ7jP9Zkn9/Xxx5+EQhxi1nX8pPEb9Lpzeqb50VQffvgiaRBTzRtiPd0sPxvOtGX4PMJPC1BLpHfq8Ol4g5a6b6m7j+9oMpqpw7jqXg/vDvXDH11qOj1STUuvFVyZzo5aN4C9uqxdN2bAUTnodHJ8qnt3uBmrVlcwmxDPkMZ9NL3W9IxvaHZC/RPkcgylihCoota02Ot2S+I18ft4rIsFvIVGeMlBr6k5RG5OxZhWWi1e6Z3PvKnJ7ETlmJBOrRetJqR0IpLT+Ds8C6vngahMqGipHoHdG1/tC/EfLcNgN4wWxxF1awY/OKr5Vt1C23obnts17NAPcD82TETMqXRaFjVvBDNc7JRuvVgtuGsnBlpNZ0wkjvKHryJp63j+NPOHgxVRDcVTrOkho46pahgfuQpekxZql/3UbYm+lbK/+cW/13ftUgMGOzGGY1frZH4hhktc365UrdncNMCULHcXDf3WIyLKTNq2ydGRPvP2Z/T+h+9rdQvYje45c1VuQSgcro9Pxvrw/WuNJ6xFoVWzcx8NFQJaBBgWteKGqO3Smj/upsFjeFhqDrZrjTHJ7E4vznV2cce0waM7E714udBnn7zhkc7PX1xrU7c6nQMHyCRLTygjBo+GrX7ypz+ni9Nj32fzwUfPNBoMNT4aO0uOyWJEjEYrhiP4GhFTfKa/oEMQRoyHWy3WqDLpuYlr8jhY5gIJ2YyZG8XolrqKqzcWi2d68uSJZvMj1609nplEhnu7zUlGmD1I36ybHI4NE3ypPLfjkoj4kvYY+mqvXtCdiSwsetnNDrqXCBycZmc6bMftZBHVeLa4BjD0CSGb89UmeEuMhnvB1ztEaX736Wic5vTk2m8r/z3nW6bF+PvwvDGbyXpSh/2g/ux53X8UwyGYp8nln/x+VaE0q5X97S/9vb5tViZXoWco3Q3H3MbKpeZLHU2mLsf5/sBqowaDTHMb3YnoSQ0D3b3/QI+fPND3v/tdLa/W1upZJ+qb5gntA52cTHR6Z6Zu1+j8zpEN9Uc/eq5t1enhvXM9efue7t450eXllb7/g0+sinnnrfseC/LRx691vYSySQqaYmBS/P7jx1ovb/T2k7t6cbnx1SN9s9N6u9fV7UrjNFB/Pj+yl4E5uDif6uj4PIYnDXJt12vt606zyUj7Ol0Vx93PVaNdw10zofkz2exWYCof3Iqw1mI/dihCKQ0WxIMWUC6eJcSVJVHRQvTMFXHr1Uu9/fYTX/aEXpMypo0S5Y5DdyQllBwd9shWTZrHfYF0Csb9hhDZoeBxaknRgs2HB02XlZqigpRgw32oUjg/iJ6hM7mDBuEfxHe6xxJb3uOI+B4y4IPYJWvt0aPlOTh1mxzPwrDUcLU2eA9Z8HgYRsWkGy8oMnhOUmhct1soM5qUYzAqA7ayL3zxS31nmqLX2fHcFMSazJjb33d7PbhzrtHR3FdXFM1Gr19e65PLhd31wwdnuv/gwjrJk5MLvb5a6cP3Ptaz24XKhou5wSa0sUWD+8n/z9l7x+1dl2fDx7X3uvfIXiQkQNgjDJmyRBFQrFpctdXW8bhArbX6Wu3wrVZ96qPWatUqiAiCbBBkCQRIAoQkZK97j2vv8XyO4/xed+j754sfBcmdO/f1+33HeR7nMTIJpNMJtGttrDp+UAODsQM57D8yjpM3rMTAQA9qrQ4mJiYUM0dMcXY2p13EcND9h+dQq1dFRu3QFLQTRDyVRD4/g7WrhzA+U0JvTy8iPpJxw8gWyvA16yjX6oioDLFYjXSKdspRzM7mkUhEkIiHMD5XFGtdgn+/HxV2mSzi2x2U6py1NkCvMY3yVCVRkVhDoWonSbfTNWdZU99xwUSDAY0cG3I4q6OSn8eK5cuVES6SLj3DaeilaQwXJIm7Pk20VCOzIdRUyoi/SmzgX8yD1MLoptTaBEXkmBprPj88QUbkWZoCk2K5EIrlEpLxuGyluQlJzLb71uHVtJdp0r+xiCrn8C4rkcA/cVKC32JbsdHpkFJn0x/LK7fQBIUr+TyoNSrwNFiG2AzcKHFc4C3LMcrVEIxYkDsjYarUGnFBskDnBx4aSAk0ncu3MD83j1jQi76BXoG2DEJPhGm5V8U0F2S1jkw6hng6jlKpir5MRomlR49OYc/eIygUyjbLFUnEQt570j1IJSOolmtYumxAV8p0No+5mRzWrlmMvt4M5nNlxzBvIxIO4NCBSSWkRuNRHDw6pd0US4RRoK7Hn9AH77SqGB1Oo1AgSSKBWJiGVx4USDhoNVCt1BEJRpHqiSGXL6A/E0U0EsfE1Dz6BlI62Uhd47YmLYyYWqXRQI1utOxQ+c8sGZiQBQtA4oL0dCoolRlaRJDSphuczwr4pSzD5YxHorzeeMLWUSlmsWz5ckRTcYSVZ201MU9v1qCpRAy+YBD5XA4h1nIccdatng4HwlrILFFYn7IxEQNIsmmeklR/1tF03EhOo4JhkqY9yu6ZmpxDNBlSZhCvfC4ODkRk1sCGhWNXdxtSGq0EXJYMwkPNT1zzc558oquZORhLbILx+j4K2LQeiB5KyuuR6SybPBcc5SLm6qUGPLK58YrtU6O94AWXXtJp1ytaKHQlGxnpwdGJMubn5pAMd9C7aFR8s1QsZGKpUlEz0wbdV+nx7bV0p2qVi7qNw0emUCjXMD+bR7VGqpHJMvlDZnqTCtBsMmM6FlMRW6SyscEIkRD6+9MCUxvVBkrsiP0+xJIJayzaHmSLDcSpG6/XEEn24exzL8Rvbr9DNeHQYArVchPpTNKUcE3aBVcQT7JmIMSTwVwuj3yRth5tLFkyjGKpJKZNs+OXwpJXDWtJX5C1l/kY8mXWObuvN2WeZdnZJJg00KmXMFviy4hqMsLbS69DZq4E9H0IhzgwcHxFjksbBV3ZZKqThc+Xbaepjd7073w+FKpVhERgYaAVmzxe2gGkepOaTHFzyGBAzBuDibiYKtU6qvwsxEAjIZtvk7FTrmFsbAIji/stGllMFssulMBP+ZKEaMyrkk5pTZYhjNmLW+wJFxlTwcwp2aLBCAlyadLuUHpGZ5eoRlieQgbpCFznaUvVJ2+NQBjVfMGaV5nTmmuw54KLL+l0GsxiDiAu3iMlDEB2Poewp4bU0CBikTgyPQHMTc0pjJtm9o12DZVqA/6OHwPDfaiUC5iYmBYoXa910KZ6sViEt2GU+WDIg1QyhTKJDIEmigVepQ0zP2+ZuZQn1EaIQjIugCa1MBEMLx7UC8pl86jVfKCzUrmUw5svvRY3fegm/Oznv8Rzz/wBqXQEUzMNZDKcNnRQqxBZIJM8jHy+hEgiidzsPOrUlKCNRIzTlYa0NZQJ0Oc6FrbpUte3W0E+wlxNzFQtUqYhBynJSKuVAtqtENqEfRRYSQyS91oHYW9QL5rUMzYo5Rqp/kSos1i+YpUIt2FvRItK3Tu5AoEIIqGQAOZKrQkf1YMBD8pFNg8MQreIFZqWcgJG6TGbGZYV/kBYTWmtQNPYqk7PaDSEUDSGRqclz0jalYgyZmHTztuSli80N7KMdJ6ypIKRCMLrnwuRyIhcQGgDzZGaYqD5NxoEkJDBGpISYwL4dJFpol03gRoXZYeemFq81nB5WGszVo72gFJCNjWEqJUb8Jx1wQWdoLeFZCKCkYEMCpW6OuOZGZ6QNsLq7+9FT08Sc3NZhEN+RGIRGQdNjmcxONiH3r6U6s29+w6b2wXrgSZztAmEctdbkmu1ZoZUUX8FBfpn14E8s15oCB8Oy+yU11yl2kSx2kRvMoqBwT6EokFMzeTUqc3my2g2wvjhj3+AdG9ai+2fvv53qNaKmJupqYsPBelNTgu4NuLxsMT8vIJ5yi9aPIJsbh6JaAb5cgG+QEwPlZ5GzFosFKn5IOTBOGVaAbaweLRPt8EWYwRhAAAgAElEQVTMbAElOqyJGd9CPj+PdLpPFsjlchW5QhWRsEf6pHqbJ6edPoVKA9PzFY04Q74qlhCHDHExkrbFiGALjA+FjZZnTYhaFCP2luqGWQZDiCdiaNI7kiRix87kEclRJMcPlUJJ7HF20DzZyI3klVkoVmTiUCqVEI7GTdmpzMduLB7Z6yQpm9FBsUBCM1WfHsQJ9SjWpK1amjeWrmTKF5RDwyxHtnnGFu/6KskOm7UGqYA+emyaE7HsY/wBkT3UhcsSmgdTC55zLnxTh13hcCaJVIqsFQ+y2Tqm56fQlwxr17BxSCeCKNV43XUQS8RRqZRkXsQHumTJAMbGprQQmY7Adr7MrxUrhj+sxUlEEzGZBMRCtOhgdEcLU7kiIiEPksmkXmAk4kWhVEUhX0c8GsbIUL/wr3yRQUVE+4FmII1TTj4FVdpyhCI4vHs70C4imyshzQhfef6IAYZUIozX9xyQ9cvwSAZ9fRlBO6FYXOx1ztWpI06nYohG/CgWarpCyLopV83Yqq8/hXAogJm5sl4scYOgtynH4OGBEVmt8HOXK2VFd8SiIeQqVcSDXGAeFPN1jM8WQTSDn3X58qUIMutPALqFDCj/JuiVLzpfPTc0YTEKqhSjx7wXf1jDAzacBJHZ6TabVUQjJMeEtMA4DWGpwRk1bxiZEbegZ0UoqEaUhGTsdk3Ih0KnmKbbNndgGdPyqpatNq9aF6zaNNIzbaUbrbYgn3q9pGtY4VSaZZPtRI9Qbg1zJmbDJwtAEnZdHIhS23wBXf88agnKyy6H1/umC9/UobhhqD+FZCqu0Msj43nMz85iZCACfyjkrDw6GOjrFUmX3RO3ViQSk/kQr7uqDN5byM4WUKnUzRaaXtkNdsV+xGNxRNNRHB6bRbOUw8BQBs1KG+MzduqyfqQjGLkpNElVZEjHh2EGJTkXhlyJJgNN5HMtDA7FdFrJGMvvU4psPl/VicgHwbSBYqku27nDR44o2iOZDKh2TSZS8EUSqFWLaIF1ltWO8XgIVU5CqGr0UPILRPn5/X4kYmGMT+bU8RK+8fGzFopg1ng8FhH2yU2gCBI2Crq5eeV6kc2VMV9solScRiwawMpVa1Svd2lmbBasE+XVZyC4p9aW7jpEqSrDOf18iX7lR7IBMO91c6KgVXIkGhfLSSGaFE95qBmivt5IvzqcKOBjzbcQI8jOnJHSUXOVkIjHxFb8OSRz1TjZZvqsONgk8eyuUopSrRkP1B/S6a1wUlnQGEeWr63NvHUaqTrYjKWGTbFI5uFC5aLkz8SSpwPP2Rec32GBHgsGsHzZMCiJPTqRRW42j+GBiDypy6Uq+gcT6M/0aE48MUF5bFzMa4qU5ufySNJ6pVZXCsPho9NIJzm9sLByXhk9vEqjMew7koWvkcPiRWk0qx7MFAqivZN0wdOYeBTrsFKZTRNlBEBfTxKeQFC20TPZkkRZQ4t75Y84Nj6LdG8UPl8YlXJTonvOkDn6pIifgUNHDh/QFcUGJt2TRG+aVLMAcrkCIgmLNuaIjfP0VCqMep2RZ1VBIoxkJpTBDUbclIGbtB9maVHMlxBPcdojoYYUm8RyORGKx4P67HU2GfUGZgtV5PPT6EvHsXTFaluQYvf4EWFDIha2V2pEsZhoCEByRYe+Pjbuo5dvMpVEuVxAq05XYpMH8xQlPtjgSyWWR+zQy6uTA4opEV/qzTSaDfMcp1WedcdmaeJn2eK1TEJjuxsPQC7sih6xWpo3Dn8W/oDlUtHl8zjf+W52i0tWEzmbm1sjVTZDPKBYTxMaUtKAyLvpnjQ87SBaDWuiPGddeHbH3+kgFYtiYCCNaCKMQ0eyqgkH0z6dkMquRgeLl40IzuF2I1WNRAae44RteErwGpmdKwg859CeTGfWVqwx0skQQqEYjkzk0SrPY8Wyfn2geX6/BjvwhDTVFJo1GcdLa1pCIl4gEY0hEg1hbp51WgHZQg0rlg2I4lYuleH1hNDy+lAp1UQyjQQ7WpDzOVuQBw8eRMhPJnUAff1J9PX3isREdrz8twV9+FEt1DA4mkKt0sR8vqRTNiyHQBuPssZkxB29y1mXV4sFkUHKTBIImiaZBwQN3JOpqHb8fK6gERpryNnpCYz0JRCJp7Br83Z4w7wWWVyVzHXYHxVVS8Czj2YNPKEsJo/uEO26B96gJemy8QqFA6hrOkhUwfiGlGIjyIVKMJrspbzY+81mAGiH1V2bnwFBc5/wVhJBxDTj1MUk8eBdxT9WB16jjRrrajHOXSY4py1tqmQ80lqRcieWj3aTMY/UWVFjROMv+QL6dTXXXCLEOddcjNPOOduueP77ehmeM88/rxPxt9GfiUs2wFU7M1cSSNmbpjw2gJ50EmE2Mqwnmm2lY7GD5bHM8zvC2jCb0yIs5XmMWyA6dxfFTyShiqjqi2oBBts1xOLURjMhlKOwNjLpuDiBsZgfpRJfekOdXyYV06gq5A9hZraoD5nN1TE4klZ9x64/Vyjrei1XofqNY65UMoi5bA2pnjSO7t+n+W0ykVTn2ZtJoSwuBWfWEAjPEzJEckfQi2rVNhyB5kSUBglt1JqUfPsEbynsvVrTuCsST0gDpExDFvykYnn9SGeiwj95suZLVRGE56YPY3i4H4MDg3j8J3eo4QgFqCM3coW5RxhWRzjEJ0NOU3VK0yIpsc2eZexE/jgXI39FGnRj8shLXBbTTdkny7uSHo7KyuH3N4YUFZs6+mhsK9cQbgbjmBpBwxagOmQl5JqbsY3I6dvD52SSWE3QxNwx9w5+DzZdmo9zL4j0wT+b6V5Au9LBxne+FStOOFlTpHq9qrXgOeOsTZ14zIuh/gSCoYBm2bkC68E64qEOQsE4hkf6dcKNTxP26caAkcBbRF9PQkzsXKEocJlOW6R7sbiu1jqIhkg0NWcKEoxJTMsE2ppccJcHybLWzvOiZ6BH9SQX++RkVulbPem0OrSsXMbsymHXymDNfhKHPX7kK2Xkiw2UK0AqzhEcvSCDaoSGBwdxYP9u5Qv292UQjcVEmwuG2V2z2CfLJaCxIRcrFzd/nfUcu0LKVTmHDwb9qhl5W8hWpFlDgVd2PIlIPGSz9kZLmGxXn6RTytuWd+XUXBnF7KTCOpcOjmDykSdwoFTFYd4Qmi9Ts0QNurlm6FqT35EjzBLXE2PG8n74HMm4ke+lovdoHM9O1cBold3ihCiFyMmHzdDfxGQGaltwJrFiA/bpt2nUNZdy5pj7Xc9zKexdwDtr0S6pQgI5UTNNf8SGjPUmcVVKjhWERVeUXB5nr0ig19/EyBXvxMia9WixL2ly+MAr++zzO5FIB0PDabGwORWYZx3XaSOEOmKJKIZHhpBMhHH44BSisaCs+gqVirLy4rEE+jJpzMxMY2ZuXh0cu71yuSnlnz/iFYmADG32eTRpz8TMI4hFM9O56L5KkJXut6wBKVAfn5tVIhgXJNnoM1PTCMUi6uxLhSZimRhSybBqq2K+gvl8FSXOyBMRBAOMWPYol2VodBCHXt+jhcI5eTKTwMxkFn0jfZrCEIOsNVqq7Tg7n5orKCqZEgWajpYqDfQNxAXfzM2XdJ2z1Ko3qijkiugfHKS8BSVqi5tVJCIxeQjlS205yPGlF4o1TM+Ukc9NYNHIAJb39aOz9WU8vH8cL4xPIRyy7B1xBb1+tEiOaDrCrpzDON4zki6vOzl9yFeJi8cAcS1ISjcadkM5TaadnhpBdmfjzkZZRAfjBdj40fkruQaS5FwZyXa9mUTWdT5H9IikBNpFOJvIiz+imdeLmQSfICoSZjQTagG5maye1YUrExiMetFz8dvQv3Kd3ba1ptjsnrM3ndsJh6AJQDxC1ZsHkxNlBHzEAVnwRnS9krfGeouWHaGIT4U9IQq6faRYr5HM22milCsLHK/VmwgHfKKSEfbhuI++5GQQxcM2cHdhNfJO7O2NodOiCZUX5VJDiWDE1/r7M2oK6NhAwgR3Z6lML5+0pguBiBfZ2RLyJeqBoCs/EDR3sEKpiXR/BuOHDmiOPTjUo7qX6jn65ISCAX1PXrcKew+HkS8y1LMl+p3C7okxBD1IxGOYmMlaIJGXp31JU6a+3j4EQ16UdZU3EGeKVZgBR3VJJch8mctV5CNZzo1jdNEQFid74Xv1dfzx0GE8PzZj4DlhFZmWmjGpHHy0SEQENSN5tFGjp3vIXrI1QnSWYIfKm6aFCqEYY1M7xo0jQRjJ0owO3kCMWCDz2i8tSJfd8Wpzc307I0ga3dj+18gVzgGZi17mYMaz9HsDSCSieqZUaxbzBbTKNfT3xHDmcAzpmAeDl9yAgWVrBPQTjqqXyvCcddYFnVCoI2fboQF2n8Chw/MIBFvoSQUlDyXzJNOXQCweFI1qZiaHVIK/ZpAIr7l4yC/ssZArY3oii3CC8k+eVKSf8QRKaBFMTBTga5cxPJLSxykVqzJC6ulPCmOr1m2HE0xtU2fi5wiMhp5eFMstvWh+bDYnXMgEVzl7mJ2t2EhPhAZ2xx7MZhsYGe3DgX37kYrF1VGnk5SgklBrcW+aEcsyma4KHSQVFkQctSoIhzWqPMSbLEXqVuf4+HOXrJuFVwgDTxlFq3GMFrQ45jqhGa8H89kqZuc5zqtg8egwFsV74NuxA08dHsdmGRiwlCF7KCitkZxtdUKZ2UGHTpw0evK1USs2FHRkBxe9HimO4uMyYFkLsrta7BZ2f9nyMa28+5eiiB1bvG55uXLhDYtOjYqJ7kwobHaFTkjkPDttXGqe5uRqBpBMhESYLucKqFcqCER8GEwncWpfBD2JIPoufjv6l6zU961US1Iles4499wOsa14MIje3qg6rb0HphEP+9GfDko5R8crchlJpuCCmZ/MIp6kdjos/Gp2Oi9QvVyvoJgtY2Yyh1jKTlsaFfl8LfSmo6i2PDh8NI9UuIWRkZS60Px8RU+tpy+OcDiCfLaEcMwvMgBrOzZJQyNpYWS5fA1FFooIoH8opUUyMZ5FNB7BdLYi6j21GjEasEa9yGZrGOhNYXL8sPBCgrH8DOk4o3Ahz0YSOAjqcu2wQRjoTepEzmVLanDYpXNyVSizbiUAXkaxWEejXtZIkJgmQed4xOLqWOTzufC24ZRnfr6kk2Nmlv415GuuwGg8itarr+LpI+N47vCUHDWoZWa9Rb0Ozz9eIIr2EUnZBTJ5PPIt4ubiqc3VVK7UJF2uUWxP8q4Dxq0bfuNiPHaydZ3TnC7FnXS26NzKW4gNtFrSTGEVEe3cH4xV7v4MZxxrjY27sj1BJJIh+Jn8WqDWn7eXF4OZPpycCiMV86DnLdeht28pGuxGAyznGvCcuunCDvFE8kpJleJUZJpjw2gIqQwnA2HRv0hY4OSEMWCWasCrg6xjj/kNyo2/pQfGk8I0LZYuH6JhEq9vkikKJA0Ai4bTOomoXyGunyYDRWxrGhixcyMxFmK3+ANMh/JjJkvIibQmoG8gimqZVxhj4Zq6Er1eciwt24WEhlKpjmjEi1oxh1icNWJAp3wmGROIS1IHGS4ExmmmRUuYTCIucJyTF6JyiVRSC47M+Xg4hEKpjGqlqREcG59omKH3dDEj1EHWuIHbqQTTWsnyqYrQMZunBqeJ5atWYUk0is6rr+CJw2PYvH8CCIVQb9WkmDRWjNk8GwHTMmMkc6VMudlAKhkX/kgmDhuBQqGIipJjOWP3oFQra8JijUj3mHQM/zecnu4X3Sl5bD3aSepOQJFvXXqCgT4LX2hSBXePd6/7rrWYx4dYJADUmJVjxnijmSDCyQxOTvqQSPswdOVNSGWG0NTmppC1Bc/HP/1Zwqnw066E3jsMP68wpZP1GlkcZGzzrJN1rW0uySvsiO5KI82jxYtStSgNr5dJUfRsIWeOGpcmjZ3M7ULQDPP5yLyWfbWlZ5kBKjkPBmXI54ZThgZTGJwxvsRAPvhkmm4QRLFWw+TUPNpNskio4CNvz3KgKa/m7Jk1ZDBMprlXp6IcbqgpJ+ePfk1BxsbQyMonTZC8alq0mTOyB48sQqs89VjWkewhA66AX1/D9leSXVmxeBENc8fbhIR1aaXRlAX0ytWrMMwQyp3b8eTho9i8bxLNsF+gfCaRWMib5ufgMyXjRxgkNe0kaDQbiJLsQNIKdVDMCSyWlOlNkL2bod1oV9Gqs7yxBeku64XFZFfvQjno1u2xq9zQ+WONjysbnSOGfRvr1F0NaeJW+z7u75FuR88Dpe3DitEwvKE0Ton6kBgOYuTSDyDEz1yn57zxNj1f+853Orf/8k5UazUT+4tHQuGSGWgqjo0CJBFJqe8IIkJ1WsAWFU8ikgNov0FQNCQ3VqPJExPTwuAeJ0pPVk0kZDkpsm7lDJcprgVdyezISIClNrlbfPPLePIEYxFpTsyxi3NeLh5CuiQPWOaKBPXUkjBDx9mGMKGUaaVkujB3RlATA3+aLhtGOc/8fEQi2TwQ8rLXpdgLeWWzqzbMlQli1KswGYvNLxEEQkrWe1iQEScu8izippM6zVR33PDxeAzR+RxS43vxxOFxPH9gAg3lRtJYgFbTMsmTnkWSX8k/bNxXLhPSaWqixQkZS5R6tSKwnmYNilWhzaEC4MsGVr/hr4VFuLBwdCH/j7+69tXGCOrWkXZlc6Xpb64/6oYEdJsdXZTuu1HYQftFzsBI54v5vFi9LI52O4l14QaSowksvfKDMi3lu/L66WHvheeL//xPnTt/fY8KfL5MU4VR6E0w1sJ5dAqKAWPxveuWrYYv5MXBI2NSs9FMSI79piA37KwbT6fsFbuGmtRcELR315sEcwRd9f5o6Uswlao6c1vS6SlpCGsqK/RZMJP8qrGbnBFYxxCkMfBYGXvmDGfkAcJLlBTwtKf8khMRt9EUx9umQN4v2r8ZG5hsVIZS1GnJnMBMmUiDk2cNfzrndSTGtCxGePInUK6XjWXNk03jNpeGxc5ZESl1hGbGsc5fwB/3j+PFfROo+hl53NTCVqIWZzRyFZZ03k4jYo48BQNeROhH6eo3ljZk5vAqtyjimCZL9Up+IZS+60Rn52T3FOx+a7NLNDjSrTb1PZbnvbACXe24ICHxwMaVhCKcF1L3bOSXBkm6IADPDcUSJuzF6jVJlPNxbIi0EMxEcMK7PiodTTtEFzoz5vR84Rvf7Nx1+91okBzAaYNySpwnOK9GYlw+H5qBFoJ1L9586Zvw9huvwj9+9bsYXbwYzz3/vLn6O6csTiqIl5Elzm/Dq1eWID6gP92La69+M3bvPyTsjDPqP/3pJQyODCA7m8PJJ56IHKlhqbRgFT4lXq8H9o9j2fIRbNn+Kvr6+7Fz30EMpZLqwMenp/UgFQrkDVjYo8IkbUFIHqoj2VwiFOnhfM0VqUEupmxLyNXjojTJqYyVZEpg0RzaIzyteQO46BCWOXUFu9uyWXXa5Zg7+DJycxNK8lJOD4v8Jhco1YkWh9ffrOI4TOOJAzN4af84yiRMUDNOriXdhSny4mnrrsxu3iMnRBTDSezV4enHgobNDGUObVQbHIWmtEDKtSI6NEwQxOP8wx2QbXEftqG769PmQO4MdXe5WSiyBLHMwmPnn1B0m7ws9On2bK2k7CBEBrpyF30IhT3ojQErVqZQyEZxIoV3KS/O/MDn1KB2/H7USnkjDv/tP/5r57e/+q25pNLdQDWiuV/ZD2F+hDx6R4eW4OZbPozf3PMgYv4gJmbnUMpToxHB7n0HNZPs72GA0Zij1jeF3y1ftESLjDy9y6/ahHPOOQv33/MACrUaNj/5Ik4+52Qc3XsEV7/9Ctx790M48/QTMT4zh/XHr8bBQ1OYmZrA0qVLsWzpCPbs3odf/OpOXPvWy/Q9/+uHP0NdZpiUXwbQ05vBLLXhjCB2hlSMx1XeCytVLgxlf/I6tOB1HqTUMXdTCbpjPJmv8vcqNs4iUQwjVOsr9o1BISxbgrjkHZ/Ayy9vw+Sep9GinkRjP4txkyZFozgvUr4sVtfnsX0qix3jWVQDNIJqIUKhlNygu0mrZggqK2f6XhKKCpAlZB7fXOQE9QlFyT6GVzSvekZINwmfmUGW/HTMd8YmMAvgTRcBssS1LgSkdA1XX9rvs8ZF6W4uJcJWhk3g5LKx0N9YCGmMJZvEXz7EQj6kgj6MjkRQqsewLNxEI+rB2gvfAvgiYuerpKEJ/he+8c+dO2+9SzNaWTAzjUmnmvnx2JyVjUQA559+Oj74V3+GH/74F8oFXNw/guM3rlR9efudDyPpD+JNl5yJf/7ODzQ7He7vxcVvPg8rlizF+pM24IXntyEa8+OlLbswMpTExGQW+/bsw0mnnoqj+w7hkqsuwk9+cisuOu8UHD06g3PPOx0vbNkNT7OGiy8/F48/vhnLFw/jhz/6Bb785U9hNlvA97/7nzIq6k+m8cGP3CRS8H/8x3+jWCmaRbQCmUy3ISNt84XRi1OtpuvVnNQoqrLD3BYgF4d9D9f5EqukfYtLk/V36Bhn+F4kHscZl/0lDhw+gvHX7kerWnSv37y2uzAJhWP+9hzW1cuYbdUxka8BgbDR9VSHWIosMU41ioRCWKyKfeMs7FjX8wpX4gHrUzYvLrS0u9hYXiiJjO/RXOR03bJW5iaUqbhLZ7OALReFbAQJ2S6qe6UC0uyiuSn4V514q0gaNhJUjiGbTZUYls5Bcq+/2tQpSW4BKXLJ/hBKFR8Ggh0cLpaRXrwcif5+0IuIZRh7FM/NX/96567b7hHtXUWHSL7mvciOk1LNdctX49zzN2H58lEcOTqJn//ydqSTYXzu5o/gwUefxeKhfry07RXR0y66/E34/C1fQzISw3tvug4P3Pso/v4rn4M3GMRP/usu9PclcOed9+BdN1yFJcuW447bf4f3f+g9eOapzdh0/hm47Zf34rhVozg8OYdzN52K3GwWhVIRiURcgn3OSO+54z58+gsf10P64he+KmXj266+DG+57i14+JFn9D2phGTfxmQtgrQiijqvftZHalb0YrgQbfZlS9S8vTuKw5Dnq5mi8jBVXeUsQpTVYickuxvO/M+56n0Yy3owtvX3qBTHNLliZJ2rZ9TI0cg+HfXhoqWLcfdDd2P7WBbB/j5R4Wj1jIalvQbJw+S+UEybJVnMFXJIpGIaEpDd5G16UKlTgz6JEokCuiLtFnVGe9p7OhfdKS2rQFlmu97N4Yz8bVxW/H20rKF5qC3IY9f6MfDHGhvpZ2QJ/YYLXGNLIEpdOiUYNIjIeNEbC2LxkggmZ6NYiQq2TdWQXLwEwVgUyVDY7PwiIXg+941/6Nz5yzuFB5JQQRKnPpCLq40FE7j4wnOQ7IkjHIpi+ZIRDC8axjNPPo/j1q/Cw488KYHUvtf34fp3XiPWzb33PoiN69fj8JFxfPDPr8eKNavw4rbX8K1v/UBYGaltiUQCiRTnylPoHxpCpVJETzIlEgVrJIr008mEiKflchGVchGDowMSKxWzeYRjCUSjASnpktEgPv25jyCZTOHfv/9zvLZjh+li6KBGGEc1no3gBAXRJUN+5nw5LgxeTREvcmc1qAXrEy5rAno7vSw4yWwIZdUnJ+QQFh13Js688CLc+8Q8lqVnsPv5u9Fo1kTdUvQbmzv6JLZrWDqYwanpJO555G7smioiOjKEqdkZ9PVRK05eJjFFO8k4SiRAzxN9anoSqUwGEUpOmUDRotyjLKODUiW30C13azlBMgsLz2q7Y2D5G5prHXTU5ZiNi8a6JFpwLiwXja5fkLvH3TI3sLxbT1qqmtXtQFyNKKUVHgwPB9Eb8yEeCWK+EcXKWhGTtQgSK5fJOzMWJkGYZ0YTnlv+n6927rz1d6JcyQ5TiacWGSxc0BOUeo17jkZT0WhQehCd2o0mwtEgejM9CHJq7glgbHISgZYH55x/hqCM93/4z5Ar5vF3X/wmjk6MqXvsi8WxcsUKTOfm5bdz4YXn4YUXX8bevQc0sx3q6cX5F5yDA0ePoFWhiUAfntmyDaX8vLiG5597OgLhGLa+8gomx3M4+/ST8MGPvheHjhzB17/6LXgaTVx88QUiERfmC3j4qafga7dw9WUXo9ru4E9PvYBKkwxvM+1XcpXFNlk+jvBQ82Ekd4ovX7F3zohUsXcyUiLty49w7yhiK9+CQiWGfM2HS07z4cgrf8KhHc/IU9t8OQ3kpmR32fAgNkb9uP/RB7Av20JwqAeTM9MYHh1SQ0hIilaFRMyoXeKC5wExPT2LoYFeGevzOqcRVL5QFCG6UJy30/qNc0O35t4I91gjbZWkueM66Mfj0S3EepMkZPVfDviRz1AX0DEowtqLhRGihSoZXm2JDwkqLhmyxXHhEi9inSA6uQ4amRRWtMqoJfux+rJLZQIRi5F6SOZVDZ6/+fzNnfvvelSePXJn5d+p8dAxL78NrXyO8WT95u1gKNWPN110Lk45cyPGJibx/Asv6YHGAiEsGR3GW95+FV58bhsueNMmxOIx7H59D/a8vg+/vP0OxMIx/PD//IvYQnff+SD6MklcftUl+P0Dj+FXv/gNNq5fi498/P24577H8fq27fj6v3wJB8em8I1v/Bt8zSY+9tfvQ6y/D7/91e+w6vg1+M0v7sTf/M17ccqZp+Nfv/0jHNq5Ex/+q3cjM7gYD973KK546yX41Ce/hEvPPR03/Pk78NDDT+GhBx5DuZS3q1ipWeZDxGkUT0zWRMQ8eZrzsGgqbUL5COqcNSSgII2sIE8Aq8+5EVvGFqHSMsunk5exgZnD/N5HMTZ+0NjZwujMtWHd0j6s8rdx3x8exaH5MoKDg5iZncHQyJD9ufJQIpeSrhX2PXlxHR0fx8qlS4Tb6et8HuSzRRw8egSFYk4YpRmq2knV/V9bT8fm0d1flGutww75HEYWj6BYKqMwP29ltnMLNtjoGGLZXeCatzvzTPszbdbN9RLzepHqAJEYAwY8iJaJZwP1dBzrQx1kUxmcdeNNugml6faY26/nM3E1bCoAACAASURBVH//pc6dt/1eongqqOTVqAdvhF/zxKBg3dKpMskkvvblTyMz2IMf/uiX+NPTz9oUg2M2fxBXXnkxXt55AMetWI6b3vdOAbZf+eq/YMfOXQh5grjx+mvwtne+Fbt27caD9/0Bb3/7mzEwPIJv/sv3MTMxic989sNoef34h699Gx94z3U4+/yzcO+DT+K2n92BT33yJmw84xT88Ae/xGWXnY27f/8Ypvcfxde/9ffYd3AMX/+Hb+Kayy/EFddcile2vC4JxL0PP4Ndr76KD3zgBpxz3ibc9ZsHcN99D1nWnwUsW5XVTVtwExxRqYQEU+9itWOXoiU/RBXuPlz9tuswuvYs3PHYDA5Pd7Ck14Oz1mfgaTYwO7cbTz9yG+inbSGhlh945vIR9LZruO+Jx3FgvghkMijm8xgcoroxYrUtkxw4DpTWmc/Xg8nxcSxdtMREaLRtRkve7ONzOWGwxcK8kJKF9bNwWh67t7vzZvswdlryZSsprNOS+pOanQW80U0ezX/9DUeuS3JwQLENLNwfzKYs3vEiTfgtGEDQ58VwMqSGuRaP4dRIG9XFy3HSte8RU5yTLkU68zl/7u//tvOb/75XSjIW4ZqZOjxJ8Q+sJRTSaNfbGSedhK987RZs2bId3/r2j5AvZvV7mrUO3nX91dh75DC2vLQT3/vu17Fo8SgefOQx/PD7P0HD28DS3hHc8sVPYmTpcvz8579CI5fFh//mr/Ds8y/h+//nx7jg7NPwvr+4Ed/737/A4f178LnP/DV6B4fwtX/8AQrTk/jX73xdc1tG3/3v7/4H9u3aiy/d8lFsOP1MfPvb/4m9O3fg05/7KBYtGcazz76Ehx54HAf2H5AE4q8//kGsXrcGD9z3B9z+qzuVkcKTcDAdxXHr1+PJPz2LnkQC73n3O3Hbb+5GtVjD1VdfgqXLl+D73/2JOXYpfcGCjgiYxyNp/MXHb0bfYAo+bxP/9L1X8YF3bsDEWAVTMyX4wh489cCPsXbdIhkvHNj/uiKRz1s1jEStjPuffBz75+toJWJqSnr7ehUDTauSlqxi6goRYGnAC3RybBJLly1Bo075qRk6TU3PIZ+bR4C67EATuVmGp3LaZC7Axnl0tePCXNrKB+GqDgiinoY4p5IhaFylsaNbYuqkbVwsHQ5JwcSmnTe5dfB2MvIvnt4pzvc9Xrlv9EUC2LCiD2OzORT8QZyRaqFz3Ck44S03KHIkngyK1kjjUs9n/+5LnV/feo8FVjKViT22/MON2KnASRUeLFJbyPSm8cVb/pfUb7fedg/GDo4jFPVhxarlOHjkKHbueB2JcBS33fofaPv8+Nhffx5NOmP0pRDxB/H3X/0ctu/aj3/71g/wwfdeh9POOQO/vPVOPPX4M3jPu96Cc84/F5/4xN/hgjNOxrv+/Dq8vvuQmqFLLjoTN9z4Djy/eRv+7Zvfh8/fwqoVS/DVr38R+w6M4zvf/BFSmSBu+cKndL199C8/o7EUo5U3nbtJZvRnX7AJv771TowdOYSxiRlpjW/57Icxly3htl/fI7nE2669Ci9sfln+QsetWY2e3j5seWkb9h845GonmiMFMDiySBOIa97xYfT1pTV63HtgDo9vqYKGHiv7vKLe7d52J1YeN4qjRw7i0J6dgnEuWr8EmJnEEy9uxvbpImqUsLZb6B0cNnkBywNXy+pK5PjRC0xNTqNvaMD02h06qjUxNz8rfJIcAM7gi6RxycXWGOZvnGG/8dQTmrWANTseRxeJlK2zZdkcm4Lb+FCNDL+3W8gGnLsFqa+37PQkfIh5gEWZBIYzEWRSIRwm5hqM4YyeGrwnnYXjLnqLXEzow0SBIKeFno999ubOPb97UFgTHwp/CCZzEkcywJ7aDjO9VGwcvGLmjC5bZEyTuZKQ+ImZeTRrsmPS112w6SwsXroML2x9BSWmyjZo8+zBJRddiM0vbsG+fbtx2saTcOHFF2D7jj3Y9tIW0fvPPvs8vLxtJ254+0VYs/44PP3kZjz04OPSXFx3/bUi1f7p+ecxPT6DarWMj378L4SVPvTQk9izazeuvPIirN1wPJ7+49N4ffd+HD58CFdffYV8K1OpFHa+tgvTs7OYnpyStubG97wDr722W9Y8s7OzuP7Ga/GHPzypDj8aieL0s07D9/7tP3Fw/2GXDe1BLJbCuVe9H7tefhJXv+3d8PijYiExeuSOJ2fQl/BgSR/n03lkJ5/GSaedjsfu/x2mxg5IR3TZyWtRef1lvPDaduymB2UihUq5jJ5MSmA7SyYypGSrp6PJvMoPHx3H8Miwuc+1OsjlKRsZQ7FUcDgiXZCdLaBY4M6Q3BWUdig6PNKVhWb95yZzbsEZfGSRzTbDduxd6W5cJ+3gIA0GFD3isB/jJqHH48VgJISl/WmkkzQGAI6MZ1EPJnBGbwWhMy7Aik1XulBWcyqpsKn52M2f6dx958PiLRrrgce4TTNYNdDGWOkHmnoYyKTu08NC1GzchPHzARo/Fd6AAdAq5Nld+cy0SEw/klFltNiR25hs5Th54PUSDGDtyhVYu3oF3vuB92LH6wfwt5//CgJ+bhbbFPx6smqY2S2pJnObpZQjk8fcwmiX4udsmHEcLr2Ll63SuRxdnwW7nLqoDxF8Y4kPrLw9jToCoaBuDNkla9BryVpcJASH3vaemzA2Pqb03HUnXKwRJPXiOycKGO2L87bF1NHncOIJQ5idr2LzU79DvpRVeNQVF5+F2ad/j1d3H8RYJ4zQ4ADm57MYGRgwWhmhSIrvZXxPvI81vB+v79iFFcuWSjhFzdLu3fsl7aD5FN+BJK6Kx7Prk76eEmUxfa2j4GPdgPLmcc7GGqW65FzhiqIjuHhA8RyPNe6yi3a5MhorSjJLmau9F3XuTLL0AMel0ujxMD8ohJ5MDI1yCZPZMlqRCE7taSN63uVYtvF8YbPMIKIRa6VYhOdjn/9s5+7bH0CzRhihKaWa5q+yprNwSzE/iHu5C8BHdg1hEaezsDmEJQ2oylL0rMlHRVNzu6xLyVfil8RL9BmnXtfGerTG27BmNa64+jLMFWv47R13Y3Js3Ew5Fepu2JyuDc6c+Wdpbm5JVV3QTTl99N8R6Nu1J3bBmoRrusI6zr4JEruJmJINNK2xr6WemRgm9cSuo3Fe4B6s23gWTjzjPGx75mGEIkvQP7oenmAShVId9VIJ1cJR9PXUsGLNarz0/FPY/uKzFqXibePGqy7G7nt/g11HjmA+mER8eBAHjk5i0dCQAeJ0G6NxAP0fXS457e6e2/wCTjzhRNWv1WoNL7ywRfZ6x69dgTNPOxNPPrMZr+/ZjXq7amQFnYaEZLp/d9CTbkJrULqYJRcV2d30aLTW223E7hd2u3StUDNh1cl6DP10JIsOEvDg+J4k4mT5+H1IU+teqmCGw5dwCCf3+JG5/DqMbDhDfFlyARoUedF2+pO3fLZz1+33KWqWuJbyrp1IXaM1uRZwATjzepIUtCDqtnNNvGnm6zI7ZzFuYzr7XLZwafrOI1RNkihdPul5zSCdVxMtRbxIZxIIhcgcpz9hwaAZF1FM7M8wW35/Fz5pDtx2Fbkdze/V9HFE53424alu4qLMnmM5gV2gWyWTvLbN+EmG+87mWdJRIg3u+iTpIhyN4PTzrsDg4DDqpVm8/NLLGJ/KSWxPL6DVG9ai2QlheuwQtm7+o+hvMogKAO+95mJs+/WtODA7gXwojcjICA4cmcCalYsRTSbk7CDFc9CebxfQfvyJp3DCug0IRvxi9zz37IuoVMoKYvrqV76Mjaeegn/+xv+L397zO9kHUmzHBqfFm4w0O9aMXQPSLi7E5iMcRqYnJccQxrS4ec8bFtv//Ec+bWrcqQXvXvndCRa/MtXpYENvGsmwH/4WveUj6iPm6PUUDOKkngDSV78LA6vWCd2g3KNaK5s85DOf/9vO7bfdKVcruWh5g4gFgiK/Mq+GjyMaCsoSzixNgEQyhlqlJmEUPSEt34YnjWWVeZhrR72wmMZdY1/zxObIi9tXZyJHcdxp9BiXx6FF7hKTYkA6HS1odiQvQ9ayvDR5ZbZ8RpJQlBmvI5cu1XUL5fVthYSuOmJSFoxllFLrGJ1fIY00Vf7Y1lIZ0AXKjfvmyMiWCqufh3CRj1LPCE5hrbzyBJ0oLM5ZfjD+ZGryCLZvfRk7t/xJz02gMZ3fwsC733opXvjxTzDWyCMfSaJv+XK8fuAw1q5YqYwe8SAFNTkitDYU8Menn8FJJ5ykCS+tW154aatEarQyvGjTufjOD76NmalJfPJjt+DJF59Hs0p3iabp54kSOOddWq0wtq9O/yWPBxtP2YjJyQnMzWb173SNu6GMBTNZly6M0XFS+TOS4W3XjU23rNb0IO0FTuxNIhYIIMjPzPxFnwcT5RrCfj/W9nix4sYPIDi03DY/7QqrDZMwfOLzN3fuvPVehZlzQa5ZshyJTBgN6gToP91sYeXSURw9Oo7ZfF6eildccgGefvYl9KQYyhnA5i0va+ENZCje96LGUrPV1mjw6MSUeUfDi8WD/TJ3XzQ8hK1bd5gwSVdxG/2pNFYuWYTxKU5vaggzqsQthlwhj3yugDWrV6FSrignkB41uXwWgz39mM7n1JDEYzHkyyXtXi68vmQa2UIBi4YHMJfNaQOxHZ2fJ24H9KTSmJrPor+nF/OFCpJBn+JLrAMlxcs4mN15m5UfFgXXbfKIU/b29CPdP4IzNxwvdeTOg4ewf3wPSjOzNoJzwnqiN6FAG++94Uo8/b3vYsbbQCGZQWx4GFPTOSwbHYU3EhKkIhienYBLfg16fXjmueew8cQNYq2XihVs2fKKEmYZfPUv//g1XHDZm3Rb3HHrXfj0l76MYj4rBpAlaFkdzwXGJArCO0wxY3kVCcckjitKd24xwu5CdxVkFxjvYpEm02BOuWynjxHXdBv2e71Y35NA2AeE5TdOYrIPB+ptZDodrOkLYvn7/gah9KD4txT3kcLIHBvPp79wc+e3t/5esV50Lzl13Uo5uS5dvAi9vWlk+npRLOSxZHAQ23bvwWOPPoMzTzkR+44cwrp1qxGNJ/Hr238nvOvi88+ExxdGi+ZHnYaMBebyJew5dFA657UrluCEjSdo4fqDETz5p83Y+vI21YOZeBwnr1+rF56MUVzux+RUFlu3vYzTTzsBe/cfQP/gCHoSKTz5zPN45/VX4c57HsQNb30znnh6M848ZSPypTwef+oFhKIRqQWvfeuleOSBp3Hiqcfh0P5xrFqzHOPjU9h7YD/6Mj0aX7KznZ3PY2psEhvPOgmvvbIToVgKfakItm3biemZrKZVxvyzuGByNQJNo+Wx9lKdBw+uW7cOy5cuxi82v4SJwowIx0ZPs46XC5Ls+w998B34w9e/hDlfAPlkH0IDvSjkqhgc6IE3FEZIXuL0ImIKrWR8chh74ok/4cyzTpO6sFio4OUdu1HIZUVu+da3vomTTj9VpcnUxAzO3HQxSsV5KSXlOGIhhDr9RhcvQn//IF7a/LzzcbZxoGhqOgWtPTGcyyYw+uduiKecdyOo16p2bLqbswsLDfsC2DiYlLcP59cMHUhmQjhQayDdqGPtaBQr3/cp+KJpHUoWRWIRxZ6/+OgHO88++YIG+jwNiWFtWHUc5stFxKk4bJLU30E6mtR1ufWVHVi6eBCFYlUEin1Hj2L37r2qczauOx7JniT84YD0yU8/uw1TU1P2WdrA8GgfBgeGcPLG9Shmi5idm8MfnnhWV/LJG49DIprA1MycRnKrVy/DxOQMDu7ei/7Fo5ibziIeDSHR04vB3iSe2/YaCnNzuPZtV+KlFzmmvEB+jY899jTCsTQy6SDO23Qmtm7djnRPn05YGkmVcxXs3LsHYX8I5124CfFIHC+/skvWKKeftRFHjkxhx46dOH7DKvzxj89JBGbnA4uMLl3ImC6spZWMyEbI78Fly1dhspjHa1MzKimURKDrn6eTYtPF/vnoxz+I+79wM+YDHhz1x+BL9UiQRfGZN8JUWi/CJDrQd9zZKHPC88LzL+G0M04VDkiWz5FDUwhHYhgeGMAN174db37LxaIClvMFLF97AtpN2pPUZBpqKVwd3SIDQ/1YunQl/vj4YxbC5JzK1Mi4BdkttWxw7MB1rU9bvKFIGNVy5dhQUSFOxppaGvBhQ09KuGg8wpCqBpKZGA5Wm8h4a1g90otVf/5x+EIp4216zDZafMhrrrygwyuArrIyZ2d+ofQvDCGn1ZrVeuLQMVZB95lNLIhdKmtPfoP0EqQ2ghZ8NNNkJxY0GQSLa69JISgTVXoAPbGpIy5ULSmA3oiBoOlVWJBTNqk0iIAsTDhGI8mCHpH0xJmdn9RL7u/tUTGe6k2jXasrwoLh6fx64oi1Skv+jvz3nBrwYJudm0UkFFQUHt03eGVxdNc3MoyZyVkRReZzWbRleUeE0kIxeW2yoeFVxWxpTrb4EllL8nPHIlG5ogng5deqXLaMH1pSszQJdpr4yw+/Hw/93eeR9XdwtBNEI0zyhA/pRELXZZClRZvJDK72bdPFzId9Bw5h9bIl5krGMVytIX9y2h2uWrMWl19xlRZLLjuPr/3Dl6U8ZNASzapY53NBRsIRJfw22k3ks4z468JaTbO8IS+U9SubO1FBTZoiaMdZrxBWKtSbiAUpKmwgKLMuq8O5qHrrbSziZ2pXEY9FFUSaSIWwv+5Bb6eBpcNxrP3QZ1DlDaJRLbVapjDwXHP1OR1GYciTUIHlVLlRJ8HGhhEgJLeaHkWh5MwKDFJYJeTLws2JY8GDfLmIEh14aw3pklP9SaBJbgoxMp6+3Q/phU9h7NaUsJEh4EpjgIDPfHmMcMqTlQbvbGcsOYw72kcsxm+kUU2T1JUYfODv8Oc2Li4nFfZncuprjhPiO3KTNJvWfWq5ERymg7hhqQSdaeki5j4nIIzB46/TjJPnpJK0fGgo04/SCPMn8rf8qJJypimLDzUuBP4Ocp/55Ni1V8o496RTUd/8LHIBD+pDo2jHk2IE0dtSr0hQgmVai/jarkqWO5+tYfEoLRHLaLPe4sEhyMsAa+LF+sw0Lm2QpU6cmAuSi8qywblsmsJ0rWlkM8LJlpBYjixlWNoBXSBpMsXfKo/4lp1gLF/4Dg4fsXgVhmsFndxCgH3bi0SxgdFUEJ5KC2E6/3pb8lQ/4Amgt5bF0FAPTvqrm5GnO0mzKRZ8KBowcsXx61Z2SDPnKiWnLOChPzYXjPFbLEDdqP7KFbQUPzGKpQLkwra4OmOXU1ra5OKwHdWNUmV36ueRbAgf2n76F1ropEAWhTpzsfD7Wzyw6YrVxjl9iXMAIwrjimn+fnkpsutWdh4fcEusHV41yo2m1lnjB746h3fQrYKIuizkaEPdUDgmtUA0wqNTh4YPegl8HhSI0d2sg1bdgkGFlwva4kLumnqazw5NBxSiJgzWmiNCNGEAi/0h+CankfMAk4k+NMh2kcc4LZ4NF3XjBqe+IsJBzTvzIoMCwIkiiKGtG8phrXxHkka66YqbVHMKYrFzxHzFPbLcQ0mJTcose2fq6WXDR9ODus3UXQKu2OWukea9QXe6gM/St+SPqd3Ljd5BX72BUZ7cZEMFGUPcQSDkw0FEMdzOoXcog5P/8mbMF8suj8crXyWWh55zzz+1U5rPokbVIa2E6f6VKyEmtjspQw4kdmHbqqa6MWzW8WvhUPJgNbC9BBbX/DBOyueM1lkWuFvfZ8HgWh4OPBeY7mAYcQ1VW9ti6hIFmINtQiJTOLKOMwsVZ6okeIcP3mV32+HgiAHEJ6G8GT8nMc7QnmbsEqO1ScBjI2KBRPzk6l3optbySAte14DCRc1Z+LLjFdrvsRAlfqg2msEQ2gEXQErSirTZHawoUvviRa5Sx1PZEih26IqomFLG3x50QLSD8e0ZdRWZHb4Xq+x0GKju63a7ln3oabP25Y3nlTMb962GCl0gTsMPW5wy8FM2OV3VLNND2Tiuf16oId10ULweTeE4MjQ/c07JohFaIXYwXG9hKBBGlMGifiAaNjuaI8EolvsKSPQkccZHv4zDY+NoMHfIz8Rbs/bz3PT+d3YOHdyHWpnxHBUUyRaZLFoBztPK+U7yU1O04+ApW3zuP3p1vD4l3TAWK7+WVwGv5a4TFy+6gCzn7Nzj4qQSmupdyT3eoGGzR2X9nXizzpaO/6zDXIE+jmeoncsFTsCb+GcXBOckx14adzv/ECaV8RsbOG/4nk003LyeV5Tm945DqM9hVyEzaLjB1HOSdKJa2oiuXEj6rzC8Njr+IFpDffAGlalqN4XXg4FwGCdMzyEb8Wuq88hMASWO+Bz13ww/jy0em4YZ24c/g8B6PXy71rUQ9eztthEEYACma0XsKUrKy9pdWeBmw6crnBuIvQFvF7qGsNbRhrJNaiMdOxp1vTs5hFn22Q/NdUCpSyZBq8M6RtpN9MMvgR9LBpU/6OBwOIw1oQpC8RjO+l9fw2xuDu0Gs3sq0gvR9cPzyc99pHPk4D5kZ7IKaJw/MonmxDxC7irgrECLQGvN3K0WHp6Io3bq6YdV5Jp9DVcdF6QdnPbyxAd02mBNIARoc6e6memC/Vu3RLaFZvN8WzB8DAlSoOhzwxKDsleeeHyAC5uEO9hJDhageccAdxIR+9qFHeC8axzK0SUQaBp5DHvr6o+5EWTU0T3huYgdXGmVtTlntEf7hdMy8VXNRzCIgXgCK8YOYKrekePvo3Ru03MhLOTCKt2216y9S+pyo1MLK+bP5JweuA19HixdtRYnnnCaIj5Yw5rnppU4utbd82Bl4Yg8OkEZDu/wfzSaJTz95EPI53NO7Widud2CtpHf+Mz4vSXtkJlDC5l4TL7qixp19NOqOsz0hhriwTDqwQ4OxSM4JeaHNxrAqR/5WxTKJTGDSJ+j9bXe9Re/cnNnbOwQcrMzKGZzGD90FI3xOYQ0FuJMgp2XKLsLk5cu/YkrhUCyNqS8Z1zms3kOOU8XmqQYPUlhjzqxrDrVYnVz/u5is/PK5tJmgmkPglMcyQYIsqp+8yLXadMXzG0QR4jiSeeER1ZCGDFEJSTFXfz+AR/KyYS6T1kfdOf0/g6CHR+C+So8SpywBcufQ4e/TsU3+N44BSMXIz8LFYh8cTWPF0l2nssWwxcOykGWI8VgKIaRTBrDu7fjcJEOvA3cP1VEgeeO+7y26W1g6MwZHVvbJl/allq4bkKiBFcgFE0gnkwh4GEpQn9yu1+ttuPfbXbFG8sSYq3U4InL70vEgAFaZK5bw2rMry7r/BgRzZ3gcjOhhpz2OIqJR4YBSwBG6jVkfF5NZThqiHE06GviYCyMMwfj8AXD2PChT6ne5OFcKM2jVC6qpPF89Z+/1JmdGkdufg7z8/M4uGs/GocmEWXBq93nJJlaPexgrLYilV+LzB2X2oGOZaJL2qg+qltUwzmRlTA5MpT1YrvqOPeg3azerqQu48jo+3zRNA2l9DLGjeD1ocDuv3uCavGahtm4O3a62ClhdapOIP5aNILX4mHVLr5oQM4PzNHxtujzWMG6RhveYl4EE+547jiZH6hUcDX0MUagPicVod0mRt4+8TB8K5bAHwurfqOBPg2vekIRDGzfjj3lKqqFOu6bz4LTYyuFukeQO4ncZukWR93Rp/6/k164C8xpbNi0cd5v+TIin/Ba55EgsoRtGl4l/FwyMVUHbnp8CV/1D7YMu9nbx7BvV7JJkkunjjjSqSTm56aVYpGIRRD3hjBULSJFHbo7Tokfl1p1zPT1Yq2/hPTICI5/36eM9Ewjr/y8xczwtP70Zz/QmZmfscXkAXa+uBOVPUcQ1ZiJEIfZCC/U3XzVVOqpW7PHaDWJNTd28tkiEnuSc2gncDIGSfeKtytYXog6TW23SrfDB+oWrDQ96s6tk+TVHJVE14MsJx+q9Sz3T0tPC8++nhtHsbruVLFM7jYa4TB2JhmVHJN0d++hQ8JemVCWy+WwvFpDhMFB2oBWv6mSEyZkBA9d16wdZQdj9CsynnWy0yCfbm5rliOYiOiqpqlpOBxFrz+IzCtb8XquinqxivtyORTdZ3iDd4TdHsfGw27Jugpe7CgrY9RAir4nFx2byDOuzYHc9hbsQFCutlW91lHz9CTSIDitWzO6xlSL0jWdC3Z8zCzkSJMWKjWld1EVyR+U8E6Cg/pOCytqNfRKBEfDWx8iNMrydjDd04N1ngLSK1dgzfV/aZOuRknsqGK1grY3DM8552zsnLhxFR595EVsOmcd9rx2EKXX9iLDj8udpGTTFnwNXgPkJRpUTHySL6S7mEzra147gmD064RjbBRFAJ0nh64kLXIrA1QLyaiKVnIG1XSrNrMV7p5x1szw/5FTyH9fcbl6IrHywZujgTsXzZtb2do8GQnvqNXkmvKjmsmo06a6z/QuZphFH+xooQB/yQjF/PeEV2R6xSfM+DT1u9yTCva1F8uJh1tE5DFm6GW+fiWiCT9S3jB8wQDqoQh6w16kt27FrlwJtUINd+fyoMeFwTzHUInu5rVq2mr0bkXOX9M83edDT7oX61esVmg8cc4m8V3Bcg1JDIRGafHx2fH9Gc7Y6TRQKM8jOzdngUU6Ocn0spOpyy6392WHTbd25hiTnpacFjFBjIA65QqpeAIDfWlE9u3HgNgnQDTFMFGg7vPgiMePjZ0Sek9ej1Vv+wv4a2Uc3rtdKRa96QhCPaPwvP+vru0wrnbs8DT6e2PYvWUPOq/tkrlolpFh8KLW4pyRfjn2Avxk5SiA0qCC7l9qLAzStkXIB6SmxZjPIks4vY5dGcT3+IF1udgVs9DHO3tg1TxcjORYWgkQknN7G2X+LPq+hiUSsrHay4yddIIQZ7Om2+w+1FabaI22w92pk/n62O+nrZ0p7uh9bkRgLVr+s3wkF1o1mzQ4KxFi2UTParksWt4mIsevxPzYDFKL+6VdX71kEWJ0bbcOkgAAIABJREFUlX3pReykX3mxibuyOVQ1Q7YFp9l49yDs1nDutDL6m7vcpTr0Y/GKVTjhuLXCWmUOoJ/bdoYKly4upNPWiLqSN3Qgjc+OHa/ZZuXNJQK0NZ7dJqZ7OijT0E1VmPcTCEUxNz9nJ7mXrsUh9KdTWLFqGeKHD8M7P49kXxreuDktV70t7K/VcFIzi4GTT8HKa27CK489hHFG3tWrYCjW5RedDM9nb76pM3ZoGulMDOF4Cq9v3ormlu0okJI/1K9jd2Y+K7qTThEiGB0PwmGPTDkJoooE2mA2IEOC7ApQ8cwaM+BFSCA57c/ob9gVHzndr7uyBeu4xaRTUR2mwyjJEHcRx30ARpnF7PFgF30bXaNEqaoSCojh0VfGGUYJ1Ga929aMxio1SlkFmbCw96CsjWKncYSnO4v+LjbFRcqGSuvc4BPVkTQnVUSHfS2fTV0NbRvxNtATC6H3hHV4fu8BrDt+BaamZrFsoBfHLV0C37NP49VCGfX5Ku7KlVFjLbWwIG096QQ0oyWXxW2lgxaldi2pe9Rnm0abMmXVhIbDuAmvK330c9u1rPwg9QG0Duwym0wL48CFbkGrk1JoAut3PyNiOFWzECcmrVWYEaSfxW4SknZPWbsG6aOHkVAJ1dCERjhnyIPJaADrUcDAGWdgw9s+hANbnkQ5xLzznBwuTlreD8/3f/LtTiE7K/VXpV7Da5s3w/P8NuRaQGH5Yr2IqekZlHMluvXZOSZnXCAQ7CBCP2+/R3EenOiVyx2UaUDfoCMXAdkg4omQZqMtXwv1Yg0+5ghWunEghvfxgxmxxXkrCn8TdcEZv9vVH6WgXXgfML9wohjnUovY65FNHDeCWaUQXnKnuUoFQzt1ngi7NJY4x4DNEg3vOZKzk1dngm4C02cT5+S/V6+ukRqRBUtl5Uth2BAXLMud/lgUo5vOxFRpHp2wX9LeU5YvApF139NPYEepifJcEffkiyhxkThGje4XZ/NiUxgHQnct77olkDco/iVZN2xcEORP4Dd5gnQmrp4nK596KRYZnQ6KxazGjsrCFoRnncAbBWDd2lWTNyf4ImdRN5UUMzRPZYydAV8sUTjH56TplDUrEdq1E0nGJir3J6hOuhHxYTzox8bWHHrOOQun3PAJzOx8EdsPHEKSkcu5OWw44QR4fvTLH3Tyc7MoFfOoVcrY/txmBF94GbNNL4qrl6npmJucloCcp58ctVTKOUyRhFkRuNvwKXuZP2BQyDwZRAohIpvE7XrFX/CwJLTwhsJZ0A5HfF2JgrV5x3arPTUbrfHRB/zo7U2ipyclIyONNrsoOH+ryjoz+CQcpRelpOSOskCkN1F+n52eRhMzds6C2o51IVk7DW4OY9KTDUXyhDHA3RiUL9tluHNufLzHjyXhMEaveTOizSqKtap80PsXLUJtJovOI4/gdXqcZ4u4ayarkkiNhdtgdhY6TPQN7YwEiM7bMhJL4vxzL8HI8KBd80yv5SHAZAHmHVJ6Ih6CXeVemQgAjz5+P2anpuzR6jN338NCn++Y8das0fifm1wqRP5czryWuUT8i1KLgWQagUgYq9euQBQNpKan5THPRdyqVhBqe1D2ezFWa+DE6gxS552Bk6/7BNKxOKYP7pRZbmZoFLlyBZ7//PVPO7npSRTzOdRqFezY/BzCz2zFNDNl1h+n66Q4OYmWp6HIOK34RBOzkzUxaaouA5mCb0kVzNRBU4NgwKuMO6PO2yKkIFwdtHZ+F9NzOSc8zbpVvKvhrUXpTgzchI1YYTSECy4+DZs2nY94NKJuLhCOIBGLS6Cla5t1IjPmbTfYKSrygBQQC64Nuuq4Tuna4dLJ6BrBiDv+t96oy3xpdm4aj/9xMzY/vR11iuIWZBO2cURZaLdweiyBlfEUll53tbIjGfgZiSUkL24eOYrmww9gV8cv+txdUzOoGeZiAxJNYJxj7f9nUbJJs6s6gFNPPw+XXXq5ZsW8rsXQ4YhT/paWhhvsBJGKxOQf/+rOV/DvP/4+qpWsoSbq7qzeN5jH6lNDM1gC0BiWrHjW27b1FBbPC8vvR7lA116bm9NAdXB0COvWLkeQ0SgTR5HpiQv4jvAqo0140IuZThsnI4fUuefglHd8CkuHh7Bvx4uYrYWx/rhV2LlrDzw/++3POnNT0yhmZ0Vff/25FxF6djMmGE+xYa2G+hOTEyhXS4jzsgr40Er4kR/Pw1PvwBOl9NJAVn7QeplxG1YkG63druRgkBbP/DWP6g+V3IJzHMDLRFSnelPD57CmhRNZX9edFJjuRQ9OCjmXySLwXW2J2c054NqubEfRoNJR38ojwJpOX8p9oamTP4CgPwQPE6iUMhtAMMwQ9KiM8ZlUO3HoMMb3H9UNoHGaw8PEjJR7XhtnxyJYFE/h/M/fjGV9PSiOTyCxeAmKXuDgk39A4/6Hsd3TRiVfwZ3j4+6ENMBM0W4LV+gbjOrdgmdtGQwlcN3116lOpq8i2fP0KOdzZSAVa3USMBhIVakXkZ2exu49uwV+y27FPUdto6589Y0jSx4MogKYMYAGJAw+cIZcfJj5QhmXXf82DA4N4qkHH9Httn7DeoRKeXQO7hZK0UYNkQCDNetoRELif54eqiJz7nnY+Pa/xvLFS3Fk/04Uc3NYvmo99jOR4ie3/bSTz86iXJiXyGb7k88h+vyLmPX6UN9wvEZiR49MYHJ6CtWqpGymvJNQxazjpGmRm4EZ1seiQVSVjuC6YIVwktLQHdWZI6sxlHld2u7kgN6+hLmBJts0CNNd3V1srrukuk924Voz3qYxe1yr+j8M3w3pY13ZPdG6TA01Jnr49rPwJ2HDoBDNdluy22qlgjLzC5uswbqTEGP9GAxtiML58SgWJ/pw4d99HovCXuwbm8DikSG0evtw4I+PofH7e/BCo4HidBb35UuoKjvYVpwi3hYQQPfBuovFXZlDi5ZgzfFr0GmSEkjvRZ/JZUk90ya0sHBCQfn5HMbHxzB29Iij63VPRdVE7mTszscdQYPoh5/MLdMdEWtUMgSva9aVwTCWrl0Fjy+k5/Talq1YsmwJTjxxHXL7DiB6ZD+CjarN1nkweYn9xpAPAadGW0hd+CacePmHkUpm0KjkgUYZ3tgA9u3dBc9Pb/tph54w5VwWjWYVrz3+LIIvvog5rx/Fdeskyzxy8AjioQZmc2X4oyGMpJN4efdhpTWQw8huiolVZq3RVlQaOXes1UOBhrKUGT5pp6iTYnaLbrfgZLPsaG5qGHiKOuaQFqlRdt5QUXUfaNdTxpoeLgj3mC3/ubsJ1EK6t969oXQ9GiGpe7IaLOSEXR4Prr7+Clx85bn43j/9OyYOTYrwSv2HTBWcub2ocLoRbCldFEti5eAgzv/iLVgyMoTmzCTi/YPIez3Y89ADqNx/D54plFCZLuJ+JigsBBI5zLUDnH/ppdj89NMKQeVqMEjMSXZZ18nv3H0mp5G2y8ZMRLUonTsFN373prHt2p3GuIGg24RyVHNlFKW4vEHEk+fCcwuSwwUlY+h9dZDq6cGhfQew4cQTpQnyzc2gtW2LuBCxZER52T6GasX8yHm9ODVZR/+lV2DdJR+QdSMxzVqFzHM/jh7aCc9Pb/1ph5Zo5XJWR/y2hx9C9NlnMdbxYXdmMQIRPxrVPALZBnJhquZ8OGHZELa9fljqu6OzJGgy/49ehW0L52aCF8mXno48HElPLxaoZuM1ws6025w4eELZzWbqpD3KCYianq7NsDsqF86OY1MEW5ZuFuxAM8lmtTbciefoCF3ylf0ST+buUdStU7skgu5JYRvg9E2n4oqrL8ATjzyJ55/dJt4er0nhdyK7CiVfcHm4Jp3GkqFhjP7Zu2W5Uq8w7q2GVssH36HdqNx7N15otZCbyuFp+oEz669uxGdJdDsdDC9ZionDZt8i5k27jVKxvMDB7DZ4wtKPQeYL+89OcHcjuG1s4jR3X2uDd92EeSUHzNtcaIV9Q/PK5IlIaMkkG+yyac7A7pXvsZSzBI3jTzwBq1Ytg2dsAs2XXlCJlohQrdpEOBFBztdB1evHyQN19F52DY47753yo2Qh1KhXUK8DB/fthue/bv9Zhy+f9UWjWsWLd92B2HObcbDtw5ZAP/xhLyIx+spMGo291UIsHECOkXAM62xxB7UQDjNEkzw+H3z+Gip15tJ4EUuGUa82US3XjMxr7d0xdo1bOOau5f7LCYj4md2Fc+zK7h6R/8OnxspQnYwGhy/QjPQ9zbr52PRh4Z9dA2FULjPZ6uL8BuA7Sh386OvrxegI1ZKvmB/3wtXaNX4/Rr+7tqcXS0ZHseRdN+hFR0J+eWyyKSi/tgPFe3+Hl6ptqR8fLZVRabcxumQJVhx33ILUWFiGi67jOK5WLGDb85ttXr6ANthitFV47BmpW++enu6pusr6GDXNjVe50CioY7NqniWUIfB6tsaImiLKM3hgSMxBl7QGE4PzGpHypI6FIjhp4wasWLsKhZ274N26FYGwD9FgGI1qHeFMGFkeG8EA1qWAgauux+pNV2r+LdfqJjPSW9i7dzc8/33HLzocF9U7DdSLFbz0u7sQfv45HPUEkF27QZAFk7H27zukZKymhOa0XCHI7ZqXLs1TNZgf0RDHgi00PUFEw8yhYZjmsVmp1gtn3O4aVtxt1/iIEMz/zwWpRkXzczNr8lHWWiMW6hVmpwgT57Zgt3WX8m1XbXcRHDs4rZNW5ozwUKfC+x/YnWg3bpPZFXhj/wiWLFqMlTfdqEB5FjVeem76gqjufBX539+Jzdk2ZrOz+ANTUDk9cRxdMXkcx3GB96gr1gBq/ae7kfRjWxli+KOtPn1N9zZ3pAobr3b3/LENGqawjM4RpZoWoqZmAv7J6fTBF2YSEE9IF3EnPXYbzWZNtx3VnT3JJFafuA5Di0dR3LYVodf3gkdeIMp4wRaiiTDm/T7UvR2ckAph9Np3Y9mZFyIUCFm8i/y0Otix/TV4fvmbnwsiJchbLRWw9Z7fIfzMczhCAPScs0VzmpyaxNTMGKYYnElRU5BIPVDMM+iRdePCwNWwNLljkTNIJ4r/S9h7QMuVVmeiX1WdOpVz3bo5KadWS2q1OkdSk5smGhowmNDGYBsMY489TozHb703a731hrH9ePZgBhrwmGSazlGhW62c472S7tXN91bOdSqet779n5JE03hgYUxLuqrwn/3v/e0v+EUeINGzZMWIdYlat3GHKgQGi80jB4EOslYAvMws1gfZ9aC58X93i8O1SmpdWHIgZQpnLHJLLfh9XtRImbd4gteqsVWh5TVYpkvXvJXk53Xz/RQkomqwqkbXi1LXrk61AY/29mNoZBjrPvVxsUWhGy8PI+NRCqdPoPL8EzhWaCOdK+CVekNM5Lvtw6/fBV1k4fq7tf72Xxn2une1OrK/eo2ro9gd2Cx4xxr++PFTY00ZQocEWdmqcaev2iVd90BzqAFWHnKHJsajKgmhA4/bD7ef6Yw2lPIlrHa2kciXhR3l8LpgNhvwR3xYabXhcNqwJa5h5EOfx/iut6gwAmtTx2Fs+tIEbD996l9NblVYJcvVPE7//Ak4Dx7EnMMF1733iE/hzOI02u4WZs7NIjEQg9vlhFkysTC3JIGYHrcDBnE5udL5NqQTkQMh/4viMcvQSPYJgp3x4HZhDVUBBD6XCmxd2UK0Vvkn6gB0r/obpu4bDmz3K5NrSC2urwnRCeE0xZXBclmw+k2Bp9i7in6GsAjfRjdzpVtVrEoplUmxFX/tXxaWyV/9eG8cI6vWYuOnHpWrDhqlYU4VIHr8GCovPYMDhZoEjb7CNFtKCURO0KWWqL9Xiee6/7r+t6qH89c3LL/+on7lkb22dLDeuuC1MkmTTU6jWtoxakpfIzcWU8rI6OFH6SD3kepL6p5UmhnlrWT50LfHzWxMXwgjriZ6MlXY6DXpUZCPP+RFkkQd3cTWfheGHvkcxm65XwrFNatrmJg8fw62nz/9M5OAeLPdkG3N2V88Bc/hw5hj7vPd96LltGPm6gV0bHVcvZxE/1APWg4beu1O0UEUi3XZXjDcvFxSWKRNUxpvWnzYKSlNFyxhCz8g9REPDfYhmcrBdHRDwq0riSeizSvB4ltaYUfdL+iNH/qNvWH3wCpgVzXsksAl5p+ATjiqYih3sG6gJF+wkCd4IBXUpK5Py9FLDnz3QFp3nigCr1dv9dr4Q5XE4FO9AxhesxZrH/2wpAvIqtLhlMpfOXwEyZefxu5SA81SHa9XqxLbbIrqUY381/lOFqhvjS1djEHUfTf0jP/+Qez+qiUGk6Qw0tYAd4CMbvJdVdU0KV7TnWg1GuJ8Sz23w0mKmQoAILpA628eVlLcAvx+uZo0W/D5fLI42RbzIpgqqcgQtQWG2+PBis1EwGliQ4+O0Y9/AYNbb5efqRw6SFEEJs+fhu0XT//ULBRzAopz2jnz5JPwHj2OBXcQnvvvh2G2cfbEKVGOaW6STZUWOZOqoNkoKV2HRgjAiYX5qmB2NntdGDg0M+c+s1QqqSxk+RJVNVq1dgSL8yuCoYkOW0SPasXIa5v/TH3pv1ohf9OH373K3/jrrDocLIRIcG0evUaauX74rL5LlIg3HLZr7mBdV2H5VfVQdR8A8c20DiQJHJ/uG8Lwpg1Y+7FH5HMRsrHuApkphcNHsfLiM9hbMpCr1nG6XBYjBpXhqGAXNQirW+BXCA/Wm+v2wd3h5saB5jd/PhZrni0EVYK8nfi5sCpaiQ8E9zl4KQ2QQ2476e+tJkC+G6u/5UaLN6WPHEhqqDQHIsEI1qAB20oOGlfHbAdcSjJdcGuIanZsinkw+unH0Ltpu+jJCfvwPNAR+MKp47D95Mmfmdl8HmajIDjihWeegfvoISy4AvDc8wAMu4lspoAmxToOj2Kh2G0oVwyUMgXxSMxnMoruJDtrRc8iFY3JWk6PB+VqWTy3pRmXa7SFW2+9BWfPnheoh70ke61mTXn9kDQqwLjsvbt4m/qo31gZbuwpf1N/eR2z+9Wv68YqeGNb0D1ob/xyb/znb3wA5Nfsbbhgx6cGBjC8bStWP/xeSfgy0YBJ6WvbjsrRQ0i98CxeK5QwXTJwTgLrb+wcLQ5oF3bt7vNveO/dflqGQ4nP/d9f3+JCx8MoHFLVTpFsy8+4Lx7GEm8rq/mUV3NtfdmVMahgdm5wuAqlBMLt8yAaDYsnD2Px4j0JuGevwpYqQjMbaPI3NynfsKMZ8iOum1jbF8KqR38XvRu3yGZMok/46x3gDC0L/+l//cDM5YvwtEqiPbn41LMInDmBWd2D2k03I5CIS6AjwW32XxRytap11BuGaCAqLQNLVxewPL8ouSx0gjXFaUs5VmzdthH9/f0isz1x9DyKhaxAOrFEVJm6Sx5KW9Z/DcOwFKY2wUTV1fnmPeSbHog36SffeOh+UyX93/Wnb/bnbvxn6q82ocOGzw70Y/TWnRh86G2oN+vivuEJBOV6y+7bg/TzL+BQsYhkpYFDRkPM5pW60Hrobpyiu2s+y1j02gUsD4D12fw717fUAGlhbCCPkXwCHmS3m+5nTYR9HgTCflyZTyl0QkjXynigC+soaMgpAjJWfK5ZXZpHGFUk5DB30edpoycSQTyfQ2EpC5356hohId4MJqohH8KONtb2BjDyiceQ2LAFOvtRC6Qnw+nkkQOwfedH/2Rmszl47CocfOL5FxA9fR6zuhvlTVvRu2pc6PjUO/BLY+g5RfjFQhmVUkXsOuq1Ery6jlK1hulL02KhQQ1DrpDDpvWrMLxqHPVWA6/tOYS6wUm3hURfQqYyQjLchbPlMziJ80NuK2C82zO92WG5sVr9pn7qzaon3VqVAs+CUGTLdt36+Mae9Nev7jduirp9pDJm5Z912234TG8CA7u2IXH/A8KUIfTjDQRgb2vI7NuL5IvP4XSpgtmygUPMmLTcZ/k++MWoifiGMd46jDfA9yrltnut/9oG6/pSS7mZ2QWEjoQYTt9QUctUJjaZgOCElym2wpynywQlphxcePCUQknIVIKWK/tEdn7CcRTgt4FyKQ1fQMNgfy9idLvLlcSCx+OwIez1S/5MyedDzN7C6uEAVn/69xEcWiUYJ/tTrqx50E8dexW2f/zO/202jYqQFejRd+nFVxA5expTehjLq3YiPjiMoeFeqXq0BmnWa9LUMhSpWikjW6mikEwKi5sGSaGwB6dOnlQGn/YGdPrObF4rpkevvnxYhie2BuPjI1haWhFcUKAYXiOcdsUF4leB8RurQvfwvVmF/JXq8SZfkhwwdfGrSDkLiL/xQMuVdkM1evOKalHvuqtJ1RwLhMV8lt/uiaP/jlvRc9/d8oFzLebyuWGUq8CJU1je/RLOV+uYzBVwuNmCrlNK0VBmXxLLrKZPdSYVQNnVoAug1lV1WtfqGx8iq85eW5WyR/R4nAiFwhL2XqoyMF3p2j1uJkjQtZd/F69QRjlTl6TDLn40hNBUxqPETHMk4szAPXklg2arhngiDLNjYPXYCIKTVxCod6C7NFSaBsJBL6rlOsqhMGKdJtat8WPsU19HbHiVggZlw0luqh2XTh6C7Tvf/39MWulyxG9UDFx+6QWEz5zGlDOK2aFbkBhbC5fTJhl78cQQVlaSKBYzKOZSaFOgYxgin+SHRNYvxeHHDh2Gz+MRWIGa5OHREQllWllYRjFfRDaVkiD3SqUmSU7Sugjx1WLxSJqVyoruHpAb+7l/b8KUXbRllCqVRuYFayq1eIPX5SlqgBBz9zcDAK2/9I1bHqVvuX68u9WRsge/puNTPVEM3nkrfDu3qbB1D71rXDIrFPfsxeK+vZgsVXCxUMFpGiRIO2SiwuHP4oV283O6r697n0sVtYBy6zlQoL5c291d1fXK3WWc+7xe6f0KtJs2+JkzwbUDvy9mkVusNaF44qik3G4IqUg4xDZHGb4qf3YNVSNLqi68XvaUBvpiMcQXlxAnxKPZUWs1JfaPAHrG7UIvGhhfl8D4J/8AkX6aZqnvhj0kL6krp47C9r3/9W2zXuUa0ES93cDkU88gcv4Mpt1RTEY3IT66ETrNP3vCgMONmtFAOp1CPr0E3VaVACK92YRhNmSj49FdyOTyKGSy0N26GEmNrh5TaDzv5VYHl8+fF8sWSiPqjbpM2opYYXECaWolq0OLXvYGHPLG4eZNr1hrA0ndMOGfdl1FL1t892tguzpSXXiHV5AaDgTDtHaIvzIodfsxSxyvCD9q8CKEwbV22O7Eo/EoBu65HcGdO6R/JHWLtsn80Et79mD50F5M5Co4XzJwUYylNIFaDPblFhcxRCc0QjQOB0r5ovTr6tApnLb7OFxzL7tGtO2uYK8Pgfzsg8EgfH4nCvkqjDrJxQ65xgPeCFokIXfDsQhxkz0kuY88/F2egDLg99g1uF1uMYUVw2lHHQ3aA9ZyGO4Jwju1jLgEMdHCpQ2/m7p4O5IeHX2oYWysF2s++w34ewZFhMfPmroqOvBNnzkC23d/8G2zbpBt0ZEndHrPboTOnsWcK4zMxjvRcvQiHvPLlxhJ9CC3kkG7sABXM4PZTA41GxBweFDIZhCI0eeQ+pAOUvNT0NotlMoVrBofkdxkMoM42c3OLcuLLJUqyOcLordmDEaNMbgdu/ATeVBln02g/A2422/CHq8fVBPhQBBelw8ul1fedCBA++maxAfTIOnG/pBfGFnnLrcfiZ4EkqllCfzs/jw5lHKNQ9hP4UBIiar4EDeZgKB2vqy0HrONj4YDGL7nTgzcd5+kUwgVjDLftgOFl/Zi4cheHCzVMF+oYpIPBSOGWw2FLFithtfrgcPDfleTW4RSUTmQVjshN/kNFZyvkX9UcQWuX9oyLdttCEeC8Lt05OjdbplleZ0aBgIR4drx/XMDo9Mc1akoZ3QUpnhLyM9cI9KZmLHDJD9H45hZKsmfrTcquLp0FSG/DdHlEiJciPDAtlsIcqHjcmBO0zBidjA62ovVn/sKgolBaVFo5k+dTqVSQfrKSdh++ON/No1aWRKjquUSrr7wEoIXz2LaGcL80HbAP4DevjCibk1s02gTvFZfFBhoYmoBV8sdhDw0TC/CHQigZdRlnWjkl2Av58Uhi2+UxZ5sEcI6s3kT4f5BuP1eJWvVdCwupZDJF4TW/vCHH8Ghw4dx/vQ5+bIpAupmqVzDEq9PPNewRKFBCtfRRE8sIVVfc7rgdmq4aXQQrXoTx6ZmkMqlrJ22GhPoKuFzBcTnUGxh7Daki+lfwULpCMfJa/v27fjjr/8+BoZGhGV/7txZHDoxiU0bN6NcLeLy8ZNYc+kCeu+7C4k77oTL77pmncfKk3z2Bczs34tXq3UsV9tYtqQVPLQl6l0s6IUHnrpnOWSU3Tbqynqm+3DeAN6rjaaypunS1OSB40DFYbHdEUE/TZ/a1TJyzMbp2LAuHsaaUFCRcZUwRPJkJJ9b18RwgH2xw65snqW3ZBAoE7qGxsQ+m0li+UIByUIWPr8DulFHsdCCOxRET7WCcbMJp8eBec2JMXsLI+v6sPa3vwpPOCK3Cr3OuUUj13Tl/DHY/vnxfzA5nLA3qFYqmN2zB6Gz5zDpCuOMax0G1q1B3GvDRk8Jw+P9qNpsOLHvVRj1MtqNDlbsUXkjZPzkyoYI7gkjTF04DxujOZoNBFw6vJoGl0sRMqaWqmjYlCGnXNdOh0SrmQ4XemMRPPrpT+PJXz6DmStTkr2XSi0pM/ZrXAJ1pSp6GuWb6rrnYfQ6dcExV42PYSGTl99Ht4jeSEiW/VfmF7GUXpbBqpuEyjiMdavXoVKto8EkLMa5SdDPopL1mjY4+XNhw91334n/8jd/hXi8R1aRExfP4+Dhizhx4jQ2bdqAdiaF8InXkLj/XvTedhs0jxPNalUGRlL+a68ewOzho/hloYyqHkS12ZFNhc/rxPTUpJiVckMiOnVyBcnLMlsI+uNi8mpzsUq1pYfnDSJAuqyPidDzAAAgAElEQVRpLXOhbtgRTPhdbnicDiyXywJAs8olXHYslWmIasOtw36ENX57tNBm8VU3lcg9dLp2UEcPuHk6yL/UmFfuhOnUEFi7GeHEIPpWjcnBP3v2Io4dP4WBvgjC/hD27d2NTltDsJLCFq8Dy2YH67wNDK0awcbPfg0uLk3oQc5dORGdQgHzxw/C9t3v/71ZqVYEW6W/ytL+vQieO4tJexiVrQ/A1DwYRQbDfrUCCkZ1nLtwCStzKwJXLLmG0KlTId1BtmDAG/WibNRRT69I40xnVLNJk3QdrqATtlodfUNxtNs6ajVDdDx0gs3lSnIleVxOPPb7X8LzL7yIU8fOIRKJwnQ6kc/k0W7W5NrknzOZTGR2pOQz44RrP1Ygn8cnkcc7RsfR8YfkKrXVDBiMQqa5QKeBiww8EkKDut7opvuunTcjkynh5HxKNjsDgxFMTFyBwcxo6RNZIJ14+1sexF9+8y8QiUal7zt/7iwyhQ7OnjmLp558Bnq5iIcjToy+6yF4162VfS6de9OptGC22sGTOPza63jJcMIdCl3b/YfjUeSLZYTDUQQjQYmNS6dW0KBIysWoECAaiaPaqMj75z8vi4d4XZSEYhwlO+jrdixUhLrsDmSqVdlBh1xOBDUH5ssMJ3Dg3ZuD6JRLsiXpLiDoYsyK7PK40GHovdnBbe//LXjdPpx4fS+MYhmrbr0FsdG1srDyB4OI+v348Xe/jyOTc4j0hlFIp+GLhlXCK3HWYgquSgp3eA0kVo1g25f/FJ5gWHpmModCgSDK+TzmTxMY/+63TALY1FtXa1XMv/wSgufP4qIrjPnebfC4AhjrLGLrmn74wgFZA15dWMTi/CIKDj8q3jjMagn5fFGcviilNapF+HhXcOqkzbGHQKoTJS7hnToCAR80zWUZMNmRzeSwsJIWZg5xyS9+5Ut4+umXMTe7bA06JnKpFAL8Arnzd+pwOx2IRELw+QKYm7sqEBQ/1HgsgfTKEr7y+U/jwbe+RShOUxcn8PT3vgePq4PTsxmcXkjBtDehOTuymw1HI3jbptWw5TIoaG54wzEcnrgqIUTUqVjQIHSnF+9/90P44z/7BoKhEJqNOs6cOIVilVVew/lz57H7x/+Kt9hqGH7vuxDZslnppp2mGCvxVC//4ik88eI+XPXH4A5HZLNFXQ+xXu6DnRofsLrEOouNttlB1Wijr5+4bU7CRMX8wOFEcmEBFbYzlvWzYZRhVMuKaGuBlvwZjPXj5x0ht1XTMV8KIuzX8bZ1IdTzFbX65Zt02K/5JzmZkd7i/tqEo6cH7egQypWGDJsrqQUsJpMIhMPiGR8NR5HLplGsloQVxANGDVaAg1nLjsXlBTRTS3goYqB/7SC2Pfan8IUiyOaKuDg5ibvu2IXcyjKWzx6G7Qc//iezVCyJzprKuqUX98B78QQueWKYim3CpmgUW/s6InbSvR5pRF/ftx+zpRps/eMisteqFfli67Y25qZmoXvt0MmOpvqPw0ynCcMwEQt6EAqG4A94QHIQx31eD0yPdbk43enwevwIJ/pQyKxgeWFBeHIujweJWA/6hodhtloIxCKol2so5HLIpHMo5FZQq5ZE63Hr5o34s7/8U+y49RbxGxQlpAnkMyksnD2EZ587gsefe0nA3kR/CC6Xihhx1OtYHwDiYxvw3IFJTCcXUSulVLKqxYMkhewjjzyC//DHf4RAyIuGUcfJkyfQQUCsZVKpZZzbuxf9546g/73vRXDjOnnoeKU6HW7RQk/9+Cf4tz0HMOcLIRDtEzyUU3Y4HkY8HIRhNBCIhdHX0yvbFQ53/Osnzk9icnJS2DWGYSAYCwuRI72ygEi8V4ni2jZkcsuoGTRnUUTeTrMGg9ix3YmA2wG/047lqobBaBC3JgIwm8Q9iX4S3OecoCQKDE71xnqwZscuNJpl/PzF11GoNGHUKjJkuQNehEMxAdG9Lg+GxockBubYawdgulzw+txSHSv1EqqpPMxyCe/tt0sPuf2Lfwp3MIJ0rojpmQXctm0zSvk0UjyQP/r5900+ZYRFKtUaFl/Zg8CFCUx6o6gMbcCOHlph8AkigOsXgi4/nHOZOlwDw9JjsVGeurIszbPZLMEfVuJwrpYYOCdV0qEhEvahbyAOrzckOSsExGu1Jo6fnsQHP/JB+EMx7H5lN6YnzghIHolEkM+X0em00KC4ihNtp666RvaeVMPpnArdIsV833vejq99/Q/FZaxl1KRvE9cFQi/0o4EN6UwKj33xjzC3vCIJWNHemAQiXZ68hJF4BOWODawO5UIJKysLSKYXrKHJgd5EAh94/7vw2Je+AL8/BKITJ4+fhF0Pod5ooVgq4/L+V+E/thf9734nopvWi2Vdo1ERMwKjWsH80y9h/+ETOOP0IxrvFboXWVM+rw8uhwcN1MXeWHx2TKBYzmBhdkFSU0M9MTEcbQohqo52w1C5Pb4gBoeGMD4yiFf377fsYtpo8LaqVVGXlooQjSYTP6tnIujH+nBAiCy8WdhrM9hKpvyOTRhdjlACejCKialL0H1RNBuKc0DUolYrIxCMig03+1jWFq6Dg6Ewpi/Polovo8OUWg5CzQ5KuRU80qehb1MC2z79HxHp7YNRqaJSrSISDqCYSSFz4RgZ4983awJxtFEuVjG/7zX4L07ioubHwE1bEPJR9E92CBDtixHFRaVYQbppR1vXBVujqTl7QCbd8wOw25to1YibNQXhp9ic2wi3wwmPn7Qmyh3qsudtm7zqrspulXqc6ZkZ1MsVDA8MYseOm6Vyn52cRJtZKxbVnddgSxISuDlqST91x46b8d+//S00SZ2iVJc8Q/Z/1tQsEA5ZJ5k0nn12Px7/8U8kRTUY9MPldQvcNL56jVQfvgemxdIQIJtLolIrwG7Xcd+dt+EjH/0g7rn/XmEycW9/9OgRuLw9aDVakjI7ffAAAsdeQ+I970RofFzIzLVaydpItbD49Ms4eOoizrkDcLv94iRGIyouEqhtrzYrMlwSlyP2aBgFeQ9eXwAOhg2QBWVq4ndOuWumkILfF0D/4JB8R+n0ihBWmFRBLuJKhrbJDQGgo+GwxKMQkfU67ejxKoIFp2zixZrWkcQth03HTIZYmE9uLdGTN4GBwUEkl5LS4xKzpTyYtyDnA7YCRrUkhF6O+4SOxFHN4UAhW0D+6gQ+lHCid9sYNn/iKwjHYtLOqLACO7LLyyhOHoXtBz953KQQnkBptVBEM1PEUDiG0Lq1iPTEEI1GJQGLlCVeWeIjI/Yiir8okTddcqmYGFH4RGY4KWQK7K3UarK3LpWLgjtms0UYjSrq/PIrddFn1Ot1zM7OS7rpQ295EF/7xtfg9VKPY+DP/+Zb2PvyyyqwyO6C7tSgedwoFcpwexwiUf3wOx/ETTdtkSvS7lQQk+50KWCcIiqJwOugkM1B9wXx1S/9B2wbD8Pw+PDK0TMI+EIYG18No9NAfiUjZqJ8feV6GeVyBnabE7ft3ImHH30Ed996GyKhICqlIk6fOgd/pFdkv/lMFtOHDsJ/dB+GH3kY3vFRGYaMKlMUimjX21h58WUcPHMJV2MD4rJLHThNCYi9NqpVVKtV8d1uEpusk5HPCAdSxpzSp7qDbnXNOm0wCmWUqyXhI/b2DqHJuBKnsn2hZKNcKSC5sizYMHfWHrdLTK84bLrsJm7ZNgizkRO5ieZsX5PTpktenL5YgdPnQ6NhSr9XLVcx2D8gdoUjNM3yBrGwklQmX7YmjJIhfASiJiwu+WxRliZicd1qwV7O4iO9LsR3rMf6D38a/nBMEtnIhuKgkF9ZRv7Kcdj2vLbHJJvHbpLF7RA8smJUBGWn41nXYkQgBtljEsQ0MDczLy+SALQv5BOMymlprTUxQAI8Hl1ySiKhkPx3KBhAJBqRg8bqUzM4IZYEIGd2TCqTxFIyiWK5irWj4+jrIdPIg+89/lOBFYrFEqrVouTK8CEgeMvqPtgTw1/+2Vdx+dJleN0eeL0uBAMhuL1u8ZY0Gg3B8Yr5AvKFEjxuHecuXcWVkyfgcrbx+pWkPEBjq9chuZJGcnleac9tDpQreRjNqsATX/mDL6FnpBfvuPd+BP1BZDNp7D9wAMHQgBBEKsUyLr+2B8ETBzDysd9CcHQIzWZVyBtGuSxtx+zzr2D/mctY6emHS/epLCCnU/wWhazCTJtaRYLe2R6RCMuHweF2SyGgkxiris/nRTqVQs0gYN5GOBKH7vRI62XUSjCMkqRk8UEXOTBJFrLeFQcieJzAox99AIszJyXqmAZbDgcNYHXMLttw/FIBHm8QDodfBkcuAHwev1zZX/v6H+Btb7kHe/cexHf+5w+lp2SfzJakQSqh2YLfG0DbYUrrUysU0Clk8aE+DeEt67DmQx+XtiLoj0nMHc9UMZVE7uIx2J59ea85MzsncWzhnii8fi8ikYCVjKDWSETvhd1rubKem7iC4weOIBQKyiG78747xD9GMmFazK+2KmSrhUq5JC5Z9PqslcrILCcxMjSIRE8U69etQSweU+RcCruaTQFZ0/kc/u1nT+H44ePiEVMyKlhaSkGzu2VyN422JMUKlGuz47ad23Hv7dtw9PAxjI4No6+vVyZWAeMdlFdU0W40kK+Ucen8JXlN6zasR2ZhAU++9IoA1BSDrb9pK5YWlrA4PyMrP+If1XpJtii6w4kv/97nsWbTGjx47wOyCuRm67V9ryPRNyJVLr2SxKXXdsN3+CBGP/8Z+HtjqNaroACJDwQ/h9mnXsRrF6eR7xuEXXfLVU9Mp1mvoMxE1Co/K7J+6EukVNTURds0OwKhIDpNRvkq0kquVBBzrGazLBsdbpp6+nphVIqYX7iiTFWt24zGs2qHL0HO8Lsc+NpXP4Dzx15Fq20o9zJ+SeI44MITr2Tg9HJZEBbBWsUw4PcEBAJ7/4fehy985qP47uM/xnNPP48SlZN1vg6m8ihTK93U5LNTrDwbzMwSPtzrgH/jBmx69DOCyLBl4W3HCllMLiF3+Thsj7/wtDm+drVEwYkZp+VGwVAd/jQV6WeDTk8emx35YgkvPbsbRr0iS/WbbtqI0XWrLaRfhTCIm5nlTUiP65qlVWFCFj0Nr04vILOygsXpefTFotix/SY5pIEgV5T0jKS7Vg0vvLQHP//Rz3Bldhr+kEvSGhq0Qq4zH6UttCUaaHzoXffBoduwtLiIW27egr7+AZn6SeCQ38MAo1ZH+rn52QWcOnUSQ4O9SOgeZCoGXjxwFBNXk4gP9aOQz6NWLIrVMNMJpM8VfifwjT/6fazdvB733XmnTOfMgHz9tdcR6xkVFzS6e1zZuw+eg69h1Ze/AM3vE9MnsuW5iqxWalh5YS/2XppFNhiBw+2D2TDFFY4Cu3KtAhtPnHyIyvmXoL/doTwWybJpEBGgg7DlRFytldFsVIS+1T+6FgGfF9nkMqZnLih+o82GoM5vo4OaUEztCHjjGIpoePgjt2Pi7AE5EAx/YvHhfwi9Fco6Tk62oXl6EAh6UKs04Q8EkFlJCuQViYbhDwWwtLR8bXtEREL5GzEd2AGzZTBbAY2iAb2WxXtCLQR2bMO2T/wOPATGSSxx0uXYiXJ2EYXLp2A7PD8t6LDyTuQEoNhuIpO2IoZlqqXOxWzjxPHTuHT2svAgY/Ew3vWehwS/EsaLsq8WmEUInhYBqksKkAQtsflgYI8d+Wwe+57dJ5NoPBrB+FA/dmzbKKGfSvNml9i4PbtfxRM/ewqTF87BF/aIFmQ5VZC+a/u6zRgbjGP26oxAR/fee7cMG+FIVOU0GjXpI0nVb7QMLK9kcPjgIeSLFUxcnoHN45cHj4J2unBRxmHyEDuoimRURc2SyNrwzb/6CwyMJHDX7XdJn1Qul3H44FGEo/0yZGXSGVzesxvawT3Y8IdfAXSGLXFX3ZLXVK4ZWHlxD16ZmEXeH5bgUu7XW826TOyNBsnNqjdXLjGW65j0Zh6V1MCVIqOFmwbaBl1ym0KQZYvC5Uaidxi5fBIL85eVdybIS1QCOglvhR26px+6g4QZHWab789aHYovkibvnRW5Y/MAVAmYmjCzWH2zdOHwB+Hxs3jwiNDiryz+4g6PC6V8QaCyaq0Gj9MtVMVasQR7OYn3x0x4d+zErY9+Hi7eYFI+VbBocWUWuYmjsB2amVZpK12TTr4F4cApTzvlr8PQoBayxSL27X4VK0sp9Pf3IdEXxy2375QrRxVe0ucsIoKs+Sy1IA+pFTNCCw6lMFQal+krczh74AQisYgyoao38fYH7sCWmzdaRp3KH4bbiSeeeBrf+6fHUShk0L86geR8ERvXjeOW7dsxOTmBe3Ztg253CVWOOTS8ItuNulRGftG6hztT4Hvf+Qn2HdsvVYi9cSjSI1ASn/zlhSllrcJMbjRRbzUFoA4GQ/jKl7+EdZtX4+7b7xSMr1ot4ciRkwiHesULk9Xj8iu74Ti0Fxu++gfKmEv6ERJFmqgadcw8+RxevLyImt8LjyciRrB8UNhPt9t1y6JF+bCLiwW/Mor4GQPHME5rcOAwaLO1lK85D26ng7G1GxEOhXBp4jzmFy/LQZP4PmpeLFtmKTjOXtjNJlzeMKo1HjzLe1ic03QVSGW3Yf24G/lcEv3D66QYjIyNSTCCN+hHrVhGgNM2By7eJI2G9JdcNzo0G7LprITcs39uVEvwlrJ4b7wJ9x334bbf+iw8Hq9lKKbsb/LpWaTOHoJt/9QlU3Qy0l8oHp3qMhSdXczTLaf+0+cu4vzpCyiUKjJw7LpjBxL9CWW4LjYcSmfdNT2TH2pVTSWos2yDrZgznleu8Pa98Bpa1Rq277wJuUoNc1PzWD3Yh3vv2oVEoseycVJA7+TkFL77jz/AqePHpL8cifdjKBFFvK8H9ZaBKIesgF8qQj6XRSyesARm9BsnK9OFp5/ah58+/RNlE83gZPE4twyfpGfTZRjiR1JrVRAKRPDgWx7E2nWj2LBhPR68/0HZWHByPnHkDIKxhBzsVDKDK6+8AMfBV7H5j78uRl0cJqg1IpLB4W3qiRfx6lwSecJg3gCMRk2qo6zplCG44K5krrIv7Dr2Opwuga184aD0zexf+TN5dceiUQSCAUR7EpIoMTs7jdQye0glW+VARv8cqZh2Ejbo9tZG/5p7MTuTlfcuYHiXpMGh1AFsHGggk0rBE++VtNxapQKnQxfYp1QpIRDww+50olFrSo/eZuY6JdJtwON1iT8oy3a9VIavlMG7400EH3wLtj/8Ceg62xllvs8wgPLKVRQuHYNt36VzXb9i6zAql1j5IMmIEyKjiUajgSeefAb1Sg3eYBAhXwC33XmLrLiUmFnlp4gGjG9OvAzV9d0VCMgB5wG12CXdteuliWkc2fs61q5fhY03b5ThaPLsFTRLFdxz+83YvmOr+nlWk0/TgX17D+C7//xDpJfn8I5dO/GW+27H4tU5pBkcyl6r2UR/bw/abe7S63IFUQd0+OQkfvbkM8hkVuQJJIykgjdJWmX2CpMc6axOz1kTjWYVgwPjuPPOO7Bq3TBu2bYVt+zYKU94ankRp06egz+ckAOaSmUx8dLTcB19HTf/+X+CwS+ITJmWSm6tlg2c/ekTeH05jaLmgu7xodY00KzW0GYltjvFTKDZrMjenU8Ee3qSD0xa7rVa0D0ey7CgIweSGdPhcFgwQqfbjUI6g2QmicX5S7Ji9Qf8WL96XPDHdJ7JEhoqJa5p27jp3k/h1IkJuZmE7cPvkfIFseMzMRrKo1GrodYGhsdGMTUxIVhoMOCXXrNWN+QwhYMhpFdSYlcoofMWx5TLEHq3N/Jl+CspvDPeRuwdD2HTuz4EjyeoOMemKZEsuflLyJ45DNv9j3yW8QdyeAjs8PCZlEZyAHHa4RRGrwMjQ3EldidVyxdErVKEzsa0bWJwsBe+gBcupxuhgE8kDy0JG1I2boRUSJtSRFzl56jM8k3ZlV6euIJzp5hZXcNdd+/C0OiwVIzTZy5g/tIMHrh7G+6+93Zp7hVxVlnkk2v5t//Ht3Bo7248vOsmfHzAh7LRwJFAArPlsmwAfC6fxTxXGS0v7jmCXzz/ChxMmWWcGtMKxEObxkcqkUoOAt3cGnVUzRr6egbw/offjzXr1mLNSD+2bt8unwPXmxcuTsPrDor7RCaZwqUXnoN+8ih2/NWfiRyhIwepimanKaFEJ/7lSRxLlVDXdPiDYWRKeTS5jmvQcIExx9ymmDAI51hpXRwmGfzOJQSnUmX4ynRaQnNtRHqiGBtZJQfz9KlTwsGcuzqBYG+v/P6g5lZ8S3pjNkwUMwvg+PH2T/wJXnzmZfGUlAhqByuWpr4fRxthLMDpNKUa7rrtLhw5eBia1ykTvkf3CHuKDxOpajQUyKVyqihp9Adqwu8LKhSgVkKonMN7+uwIP/R2rHvw/fDqfrFFFGDe6UR1eQq5iZOwbb77HaZ4bfPKsEIYaaZOZJ+hSIQCXG4v4om4OkSWhracp3rQqn3ie01DdCc6jIhwebBmdBhjq0fRP5hATywOP7mPEmYurqKKLsWHoGXi6JETshmpFcpigHnP3bdBc+tiJz1zdR5Xzk/j9h0bcf/991yz2FOme4SXOnj2uZfxsx/+HH22BjZu2IwGe8FCFguzM+gNhxCLBxANhuH3e/CTpw/iyKkJuHUDLrcFNnOlZrbg6HSQzBUwv7ggMBSrljC4bRpu23Ur3vb2t2DzhrW49bZdghYUsmlMTkxB9wTQaLSxvLyI6Zdegn7uMHb82Z/IloPvV60821haTuPo4/+K44U6Gm6X7I4bHXUVssJKHo8MiGTQWWmPYjWjPjcFAtnEgJ5RJBweCLF5w35s2LAByaU0stm0/PmVlWnENm1EyG5HMBKVtiAzm0SrXUcplUTTFsWOLatgZBes2GJNqnK7Y0eLpGCbrsxQO3VEE3GMjK5CanEZU9NX4A8FYe+00Ts8LJWXHFmPP4BOgy2RihYhf5LXI9uidq0IXzGN9/QDkXd/AGvvfoewhyQhWFOLjcLsJIoXjsJ28+33mcxv4TRGt1zJW2Hcr8U6JuofClO+oHzFyPzmh8fcZylWPMx8qmnXxulPDqmy5GMd44fVEwpi5y1bcPO2rYp+LwC6miSpYtz7En0QazJEcSe9+eatGF0zIg5crKhLS1lMnDiP3/38x2RX2iXpKy0OkwU6WF5ewS+feA67n9sjzJ+K2UalWBRLj/HVo9iyfhzjowN4Zs9JDI8QynALSE8zz0uXJ2SbcHViDrNLGbHG4+qrVCOfUqUdEMj9vS99DnfeuQvbd+yErruxsjSPhYWskIDrPJAL87jy0gvwXjyJzX/8DTlUIpoSFZ+JYq6Ml/7+2zjbcKDl8sqkns5kRTgnVtPicMFuidOzmrKFeCtVk1aGdhYjGfZ0Nwc0ZZ4VDAURC8WQySRV9qRdw/zCJQzedjtibRvabgcC4SBmj00IYF7IZmHTErhvUwhh3ZDqyCWD+D7Sx4c2e20nDs83ZIERS/Sgf2gQhAf/9fs/EI4qceR6tQFfIIBiuSI3AfO+622lkSJ/lAIuqkzNahmRcgZv6++g98Ofwprb7hNVI1OyNDoU212oLF5CefokbDvf9j6T1y53mHVxi7BDJ8XLzRWQWvK7fX65zsu5isAzfMrEypI/0K7MzR0upa7jAeLhliGBw47dJYt3LtkH+3uw/Zat0DRSPtXAVKmUceS1I9JEc6+tazb0JPqkerEHUVFKygLu0x9/n2xuumYjKntBuNGWeXsbMzMLOH/qPExNhb0L09qKMCvXyrBrLrh8OjKpIvbsfRHDq0Zw8dx5rKyUMT9XhsvpQcd0w+NuYXb+pGxr+AX3xOP4wz/6fWxcvxYbScRtt5DP57C8nIOmeWQbtDS/gKnnn4fnyjls+PpXZP1o56EU5plDcMYX/uF/4FzbgUqjDV8ghFwmqaKAdbqCUMTfRKNRg61NgNqyq+bP4K1lxZlwChYND9ib1uHyB+CRNWtN+InVYhbJfAqj1PSQnOLzIhiN4MqRMxQroVox0DD9eNfWAPy8GcQrXbNcePkMakiV7LhYJVOrjWgkit7BfjSqLZQraczNLsCp2TA4OIpmuw5/KILZ6atCeib9TXcTSiN42FQZmdUaItUVvK3HxMjv/B6GbtqpAgBtbbg9PqmmqStnkLp0miKvX5q6TkY0IyYUKOqmwRBpSDwQImDvyOqITxKvXg4IFIsrg3QFhPO/ZMKW7BZliawUgKR/WV5zAkNcxydl6BHiq5rr+XtJgRN7jWtXFPtsTa0eQ6GuiYkSO0kVVloG+TuYuUx4pVpDheRf7qPrdfEs4lqOe/JTBw9jMbmESq0FV4CZzm5kS2n1c9pO1KoOTFxaRCk/i3xxUa5LzeHC+OgwPvc7j2J81Rjuuvc+2bGnU0mksyW0WnbRtM/NzOHqC88htDCFsd/9ovAaNTZ+ltsb2VTP/f13cL6lwSAo7DBRKBXk6hbWvZ0eN/QMV07Eku5BFzqxVOat0hQtNHU95I422g2RI5MWSOJEpdpAojeBXGoRi8k5+MJhhFxuVOtNUT5Wi1UhvNTLRfF637UqjpBHfefyXUq8Mb8jBy7nqFhLIOTzyX69b2gIiVgcC0vzmJqYlElV8+jwUPtjY+B9RB7AxfkF+IIBYVpxAyQ58eUS4vUk7u81Mf7Zr6Bn1QbR8BABYF4iB6T0lVMozk/A1mgxkEzZo6g8P8tZ1oqvlC+eeptKRXoHNVEr3Yr8uWsmn+pQqorVvfAtb5quF6PaIln7cUvxp1TSFgUfwlAhg1lZIqlkV8motg69Gt6VRJYtwbWYYfl7rXg0SXxQUIuA3XTUqBg4+tPnkTp+AaV8GWbEDf9YHwp6E1NXZ1Ar1xHw6Vi1ZjN++dRunD37uvVeeFA0vPWtD+Cee+/Eli3rsPXm7fC4vViY46E1YDQ6MnEmFxZx6alfIpqexvBnPifB6a9ers8AACAASURBVLKx4n80lxBJfvH338aFpkMI0V6PiXy+go7s/pkSRhcLywFNFMF2NFu8xpkspvxv2s2mTMNi0ASgWq6IDybZ5Ha3C2FfEDMzk0glZ2VPLEFVZJJLSoMkiqPTNOTzHfJHUIAa6nhNs+qTsUUZyuCam+nHDRgG4n19CMUiwkngZ3n54iXkV3JwRfyolSvCWpeHqNmU9TN306SqMX+dxGTTKGOonsPdgybGPvWHCA2MwOmm5xEQCSeE95k6exCN+Uuw7T9+lPMVDOGuOSQIyeP1oVytiPMEjx5hFnkSRECl8EY5LKLfUIlH6r9UNJs4j1maal7VDPdWvjDUbChYgNACg3a4juKHTCaO160LJ5P/TBnrW0b01gOjnmSlguo2+F3DTjmw3fhe60FRj4YafF7+b/8Tt+5fRL7TwgV3GWWzgRPnT6OxdRVS3I5w89FqYHBoAPuOLWD63D4VyC5bLAe++DufxB133oXegThGR8eE3kUCcaFUF/IxDRBmZ+Zw+clfoC+/gsQnP9H926XysdZVaxX84u++h1mHC42OQ5AKvmYCbBwsNYIcln2h3Br002yRHU57QUX24G/qtJU1Ct1AyGJipYnH4hgbH0Wl3sDVS2exuDyvvhPL4J8+S2Q9EcNkTMiAPYTbtu1CfNcGlmp1WImB2jVMXriEdL6KTC6FfCqD8Q0b0axUsW3nLVhJpYQZdurEIXhJvtDsAjXxSnQ6XIKfOqWCK524OJMUihgyVnB3n4aBT38Z/oF+IXHwKARjcZk9MhMnkaPH+H/9f//O5IqHEkehjbWb4uHCYEXuYT0+N+o1RalXe26K9y3Yhtsdu1Nhj5YMU/Vc6jCxedIkok1l+C0vMRGsIAms/GWKqkrZoijzVq8eRW9fn1yzIZGZskfldakGJO5qnYQILCMASQaQg61Y4Qw8UhFrDpXBLYFIVJqYots5/ss9iP5gH2abVTTtTaBRwYXkAhYHgvDdvBmlEtPtW0LuPXY+j9TCCXT4MwWTteFDD78TW2/ahFVrVmF0jMImB5YXF1FvOWTC5qaCXMGTP3ocQ+0cej/6EVHodR8esqYoZPrZP/4QC9QBcV9fKUo0nzxmlocRHUI4QQt8IpXRIXxGvm8iDy6XU5jqgkm6vaiWKnJwaQm9YeNaqZpHXn8VC4tXpTcVcobVb5K0ITJXuw3bMID48DD0W0age91wujQIS8vlxNTFaZw5cxEeDzdeLQyMjWD6whRWr10jAw7FfZSunj1z2nKtM+XvanUMEYFpXBnSZ6pmqNdbLmO0ksJdAzYMfvbL8Pf0Ce2MvvReX0iEbanzx1FNz8D2F//XN81y2RA2NH/I/PwiZqfmEEuEsWr9GHS7Ww6JL0D6k0p7VdcpE5IYg6EJgcSK1pFqorYMyt6Z9Cl+IDwl/JPpZNqaPp1CB6Mz2kBvAsPDw3D5XGg3WoiGwuoAitCf5ALqgnmFKQN9XlcUoiurOFZjy2rumjGV6nv5pVEsxSGh2WjiwFe/hTIdFupAX66CbDmDwzcPIh3T4Oi0UaeoyhfFQh6AkUSnw7+LRAYTfQEvBvwNvP/Rz+KWu94qdXphbgrNloZ8kSFSBi5fmEDt9HH40jPo/dhHpPcV0VWLiWB2IVB8/1v/AymnD5VGVTzdydlk+he1P4SHCGY3Goayl+EinBmGQqlVBgbculC/TdySFZC9K8nPW27eCk8gLCvC44f3Yyk1r65LaWxoSNv1sFQP8ObRUYRcDlR0FwLxPsFhnTZ+zjoyuTLSlQoGB4dQLVZwaXJCUAfimOPDY/AG/EIbjPUEMXnlivAE2nWy89vKA8hhk16+f2QIpUIeZq2BgeIsdvVrWPvYV0XgRZMCBngyGk/XXSJfcFSTsP3Ff/2motcSd1TrFqlmopmVhNG2jP7UTXC3qsi5PAzKK1AsmeXTUoeUnz9HErnaxZWAv1EReZWnN3tUFTLEHSuvG17n7FtY7Wj/zDQujuZ8Dd2sPV73xAOpwxFRO3siJtbLJM4VmTqg8vqsw8qWgq4cPJDcNC0cOAPPj16DrwVc1qpI6XXoD9yBiZUrcKOJLaMmjk07cGXeho0bwiJH5RVar7WELLAq0MQHHv0M1m7dKRhlcnkBRp321jT4b6FUKOLsT38kW4n+hx+RKi1XJkNJyQCHDY//t28j6/Kj3ukgQuJrpaxaHpMDHXfZHRGdEYorZnMwKjV5ICRrEDa4PF72F9QYCseA6zk+sAPDwxhM9KNmVHF1+rzs1tnXcfKWQys8SLIDm/If9rc+jwYvYRefX5Fz5Tsgo8iFhknbPT8GR4ex75WX4POFZHYgXZBbKuKf9O+h8jKXLcGpE1PUZaNmlA3peZmmJjdV3cBobQU7+9xY93t/CIfHL1p5F+ltHqILDixfOIZaehG2//i3f27t+JQY/Jpbv6SlcnujvBrFoNzKvOuO7OLHY21OxGzJAmmkRxQ7N1W/1IpQ7OhVkj1hC7FJsQLeRdCubJ6rtTr8Xp+wqVUssNo/Sq9KzxjZt/JhUVASJzw53NJnWvFn8jrVkEWpBFfDJJF26nXg8VeBiVnMuOpYKKWw/sufxKtHD8Hjs2NNJIfL2Qim53V88qN3KvCZr1o2BsREHdh26y4kBoZkE1GkyCxTRrvNMNIWJi9cxMW9L8Bvq2P9Wx+y0gvscnUxl5uyhO/9w/dQcAdkYuVgRGyyYVIO3ML69Wvh91MS4BU45MrEFVy8eEF23BwU+DL4/mUBgY5Q4OrtllTnwf4+bNyyEefPnINb5xpSCfu5Fydzm5+TRCY1O1JgmHxAJzSSatVGSLGbWDYcTj+cTg88Lg/6hgZx7vQJ2bZRY854ZpJR+DBRpkv5RVP0PVbRUbGTsupkFSQi0yqWMV5dxtZeFzY/9iV4wlHo3oBc20I4tplYPnccreIKbN/462+QlmyZwnJLwP+poBq1MVCCemao8G7msaKjARFcWS9LBVSRxWThtniTd3iYec6FMqRChWiO2XXPsgLI5cIl9sYD5aR/oQc+TwCDAwMIB8Ly5JD4mS/lhGXSaJKq1ZBDQtEUSafE51hZZaDiCoy5fBZUJdO5ZSRFGj+f6vxKFjO/3I/VMyl0SIv64rtw5Mos2vYydqyqY6kcwnP7DPyf3/yErBGbtZZMv9R9y2zvcMIXDMJDN2GnU/awJCvYNKf03+R/Li8u4fLly1IlOLlKAChD1Y06/uWHP0fd40ckEIfL45ADwpuEmGbLKGHzllU4eOg8wpEIhsdWYWRwFM899bQ4EbNdodciWxEXOQQdsqDKCISi2LxxA/x+Hy6cPYtEwq2sTCSJiw5jmoTT8ztVsju+GrYBDAVoo242Rc9DZKJsNJFazAq2ypUeoTZ2DgvTl+ELUpzHlWwINqcOXyCIQiaPUMQHNG2oUeFoGAKyE2Nlr0s6X8swsL6RxpZ+HWsf+wp6+odk5ez1kpwhACHmjh2ArZqB7Q/+01fl5AnlyoJZiDdKK8DbptaUL5mbAfkdFsGBrgMyugipzQrNFIhGDTRyPrsuYbKVUWmtqo6qWZnXPa/a/t5eDA2OIBaJY2BgENFwSIYsgSatJA4+GHOLC5idm8PFSxPCrJYELTuJAdaAw5/LvrYbxM7pVlpMpfPh4eQ1XE3mYVy4iszFKbiGYlixA2UxZDdh+hL4xcsp/H/f+ppi+9QqaBXz8LarquKzmQ31wK2r4Y1PuQTMduyoLE7B7bQjw3711BR0u650JbRyLpEJ3sDzTzyHutsv/EXNRvJGR6orH+46j3yzjVA4it7+fgEQ+gb7Bd+8OHFeDnizbqjNDbdmDiZi6CIXiPbExHmukF8WPqnIrIUooQyd1FUlBvAWT1KlZRCBUOvNjqwKZUBr2hDtGcKFiYvoNDpI9Mdx4vBB9PYNSPIGGfjhWFSGIEpdWIn7Bwakl+Wig4gNDyOlJGRoGaUKBtPT2NLnxOov/C4GhlYJLS1AGa0gTi1MHd0P08jD9t+/93fCn+XLEj9Ty7WWPQgP1MLCCoIeLyLRmAKjRdTFaDXFf1Te3WqFx8MqaV38T7Mtq0hWDYm1sVjbJPnyKuRfFPL7sWbtOrg0l0xnsZ4eRGNh6SO5nuQVSX4fpRK8pngg+OUxv3v/gf1YWpgXEEqYMSrOUw4jpzcK6aWvFXbH9YQuRcHi5qeNq5MTKJeqqJVr8gBs3bpehrvFrA0bx8PwujVoLjc6tTJczSqcHNBI6A33y5qMUBFfF7c/7MnyE8fgi4SxUGzj8tyiyGs7ZoMtpEhRL5y5gDPHL3AXK3xBp4NGCj7oRDJaTZSyZXh9PiVVaDfQ39ePcE8cHDovnDuDQi6r8ETyFZmKYLfB53YjHO8RQ//U3CJGV/chGqUWRpO+k30ce3EB16XzUDefGC7YbeLRxIhAKb4tml41kUvnkap0UC3x9QSkQExdvoBkMo1tO3ZhcWERlWJe+I+sqqFwUAYTKhBJgwsEwijlSkgkImJCNnlxEutrGWxIaFj9+d9BLD4oUSlOJyG/urCeli+cgMMowPahRz9s8gtV16e1YrlWCU3MLqeQCIeR6InLEyDuBoo4qd4wDZoEmuHkqwIrufLTXU45UBQwEbrg9cH9JpkgxByp0HMH2aBzU8CDY8NKMoWVxWUUyyU0qnXBsMi9o0Zm4/pNWL+OPVZQHpRqzcCx40dxZfayTNKsoCSpsvHm388GW4zHLEo+q4By5VW5MX09CRlCUqk0sqUsqoUcarUGdu28Q/pNXtNBl00FL7F/svMD1OAJBmQSFtxQpmjAwf60wwzJKpwcyNxuaH6PTLYGIRrTFLXflelZPPXUbsCpC6NdKkSrg0w2jcTgAJLzS/AHfZibuYpCsSBrTz5miUQfhsbHRVNeLRjyJbJ3pEkT3Tv4rpYW5vDI/Q/B1eNAiys5+lLqyrOHrcX1YFMyephHYw2jLVNgJa4+aUBF9vpKMonjx6cQisdFO8S5jPaKS0tLYgYQ74ljcWkZLodLHDdaDQMri3MiSmOT6wuEEe+h1UxbzkAumcEGlDEeNHHzY18U9IVFKxgjhNQUEdnihVOw1cqwvfMj7zZ5nbIvFFacMJUVsZYlvdo00BOKKdMj5e8q/1f1mKQPqdBzYlyyixVQUhlA8VrXZJXCBFY1wPDAeF0uqYbsw/gz0pkMzp7gPjmFVDqJWslQO0VrzegP+NDX34fxkSE88OA9GBsbA71wiqUKrl6dFcyNGCIF96StcQCR98H3xAeH+hMr9IeHSdc1MdccGxnHUjqJuYUFFLMpVMs1xKIxmUJZvWPM0qGEU7PD7lJsJj5g1Osw7oPcQJ8/LGQIDgysFry/hZiqO+Dy0pvdI9XekBWhA/sOHsXZ89Mo1ygcs4uykxWJ/XdfXz/cPp88YMVsCfVWTT4HsrOrZeK1Huhun8gFOCTxYPn8pAJWhAN61+bNCPV6QPMsXba2yufdEyC04kGHq0kOabzqWdkFU7ajwSu21REhF2+nQqGE/a8fh8Mdkumf4fN1o4756Xloboi5PQ8vtfL5Qg5l2ujwsxKxXgsulw+hGD3k63KOWlUDA7Y6BrQabv7kxwU/ZQWnG4o0eE4NhflpBHQTtg9+5kMmPcPZNEo4Nw+Pxi+V67o2CvkiImTYSOa0gnL4RQsgZIHG3T5PeeAqP0LVYXZkomZPKv6INLt0OuXJYEYysa/lVAavPLNPrAAlKdYiipKPyZcl/EwGdpptIQ5HImF8+GPvxcZNW4T5w63F1ZnLSKfTSmwk3tv0Y+T1zR9Hsq3FhreiiUkM8GgukcMO9Q8yu0JYP9lUEtVqBflUDiMjCST8ASF5uNkLVmpwcZ/MzY3XB5P2I16PsMW5aWCJ5GHnOzAaTaFXcd7jdMsYtmohox76Vge55ayEVrYbbQGkCfEwC1EznWh1Gsp722L90DOT/SlTYWkdU60SQqqL7joYDcuAx8NGJWWE4DaHTsItdlZKSaWXz6jtsMEtVZu0Y5qAuVFMrqBcLMJNGM+lwReJwdunesNas4mXXngdy8k6jE4TwUBAoJr5hXmEYzyoNrjcPtSNojwkVBCyf3R0Wpi6OiWFZ2BsEMtzSWiaiVWjY9AWLuKO3/oYWpRKiLTCLqQQOi0bsxcQ9jhh+8CjH1SM8a4HoOVf3bYOZzlfQTBIkqsSgKkAUWYZqkGGmcxCnBKIRyUJSFyYVEiVkEosUnkQatIjCfdPs2F2ah6v7Tsou1Be2y6PDx6vX64Be8uOjmbC1uYWhCKpGmrVPDrNtrQJ73j3g9ixfbusGbmvXlpclt11N0FWjGnl71ZbIvW6rMFNdCnsNR1ytRF+yudyyOVzaivFPOiRAfgVLg0nFZmc3DscPuxwa5QFkGnekVUor2Qb2xmnJr9XHB3Y8+oqz5pVlZMxNT4tuo3R6LRWQqPCw6erAc7eglGsypfDZC8ywXVuqiiMIzbYqEnF7RhtmX4ZNdLkhC6SWcDOB0d3S4vAC442qvy7CTXxxmBbRfN5t6YruQFbG5cma0M6YBAlICRn0OeJcXzEgH0MMjCga27pgXO1GvKZAsqFojyYXl8ETcmm01AoluD1BaXA0By1kM8htZITg4NiOikw1R133ISdt+8QBjwrMi0d+dpEjVrKI+C2w/be33q/qdB1deb4xbFAypRsV86mtBoRUr+sB9UWRK5r+ZJVjox85fz/hWvVgaOjGDwd5vzJNG5KI86p2mnTsJBM4tBrh8X006m5EYom5GkRQ4JmS3Kpud3hF0ZraL5vSl95RdCyg1jl29/5INZvpAe6S7nxFgui03CwSlquzE5WeitRSl6ilHOFYRKrY9PPClpiz1avQWfkBVksbidiwYhgoKy0rI5qGaDcZbkREbGaHEo3XM0OPAKJ8kvuiMS1oeuos1JJIFQbbgr523W58h1k6xh1oKm2ULw+27U6KeGCX4pJg7QfIluUv4vcQTb8DT4YmgmnXRfPH5nW2Rdy+na6xGxK82qwUxjWoHKyodjZdJzTiUU25cGW3RmtXAhw8zXpbEdIIePOW2yBhSVEfihpcWSts02hHIPzQ4veSRIZ4kCtWBUhHlfY9EwXH2UrVpmsIDLr6TIyNNQP3eUVjikzl7imJvO/XSpLSKntvY+8V5iyvGb54QomaPWRnFBrjZas6Vy6os4rZEiFI/EaZ+6dHFIr11AwR7VYVERcwQgV1ON0M+SdHzRw/PhJXL08JXvV/sFRyWQ2yk309PZi+/abEQxFUKuX4Ha4sf/AUSyuzMrajP1dNpNC3ShjeKAf97/tAUTjYemLspmyVGURc7boQGLCwSB5Pp9ijWv9GqEnwUUUG5ythVEpo2PUJYeRVn/0mYz4/aJY5GaILQRTChpt6lKo3KOPIo2uNDRadal6Mb9X5MLiWUOlo3i/cMJWKYakm9GSp1NryFaGDwdrHSsohwxNgke5t1daYt4MTvJMuT6st+TQcpXHvpCsfM3vlgrXqtWFNEvCbpukXVYdzQ2Hi+/dxkAMS5aiw+yo9aS92Yad8XHC5iL01CBFSlnmODXoAb/Y4PARq1cMVVQaLXm4iR22OtQtGWIPw4HJEw1Bo4MdtdmaW1aLjXxVyNMcvhwhH2bmk6h2aLnoklUqycZcMUbCbvm+jGIWtrd/4J0m6UzKX1/1WiJmkKg6m7LzoJEo+yPuoyVGjRsSdbcrEoUV3StRZOpa5CQsP499lJxitmpuOVD8MnY/t1vWbz2JAdln0t11xy3bUay3kJmew2333Yd/+eE/42/+89/iJz/7qQDmZ8+dkT621KiilM6g1azhgfvvEaMCj67DqDGDheo6pRNnD2zr8GFRGJV6gNQGidOf7OaF1mZHvcJ8vprQwPxOHaFwSAygqC/ilcLJnZsVqkR5QJk8xQ+ULYFRqcgVJ7210yXYYJMPBtsBirQ0wosdAaElN5UrPT7oUqxVL8Wri1VU+mAWBxbgJsV1Tdnx83fSHUPxCVTrxJ9HwE4cRaxcQoHa2G9DbVBYzalFIpdShUarNkrwUXoiOuzCXCdDh0Wjze/SYRcmP1sR3krRUETgO2lzhLbK2Lk2LYfk1lNOLcxB7KBDuQbPgcBNxPEZusmpmpYxOhri92NHp9UUdQELFKmNtBms0cn5wfe8VSSDos1lSSbw3aJXpTLqFOF6m5XA2klL2kAbGh872VU70NE41bLXsa57i62o6pFa9/FLFNfaTls8AS+du4hgIIhYby/qRhO33b4LIbcPRtuOJ3/+E/z27z6GC2dOId43iGd+8W/45l//NQ4eP4F9r+yWQalaLKvAHr8f73vfO+H08Gm3oV4lS4kHTW2JyEgkc1mWlXwzwq/n61YaZ7YldErLZrIieO/viSIRCmF1b588dCbJyh6mSdhhluqS4Se4LYdApx26LwRvxCvvgVWYFVUi20xKQlQlI42f9DiaSLmgyypR7FVo6u/2iPAq6NclloWOuxp5jzQXYK5Nqy3wDbuqBrcvmk303bS+0Wi40Gggk0wL7uoO+GRbwwFQ6F82ru90ce3gIeewQicSgcfsDqzdcSvcgnSoeDoV3MTBS9H2eNWn0imsLCxh/YZ1iMbiypWEDzsfIFnVKpK24NLWFC9LECsMSxBiHmDZrim0Q9mn8F9qPa1yytXnavuT//znok0tVmqoV+iDbUg4e6NaQ7nOEt2B3iZDXFgTaisiAadWoA/5em3uvEWzeC0vhY7L1Hc0bW04+f6ddlSKVaEjHTpwQmCMvr5BOGRV2IuxNWuw+9kX8LGPPII9rx3Brju2weMJYN/e13DvHbtw6OBB+Pw6CqWmOLISiC6mlaHoO97zDnh8Lrg1QhjWal4mYlZ3Kv9I6aIVTBvtJj/wuqw3SWClUo//nNCHNPdmB1uGxuBm3Jvgo5yCbXD4nYpEUasi3tsPtzUMkJ3EQ8MvU2duNHE5YR2pNkf6a4dNGD2dclkJoepNC2XQ4fJ5ZUomZ5SYnPSlfNDpbsZBqFSQG4Q/j6RX+ZkkmpDDKBs21cy6RPKkDr3YNsjDp2htvGJF9SmO9rzGnWj5aPwVFnnr9QgUtSCRIFFLKcpPkZXy/NkLSjq77SZIQgQhJeFqd1fHKvlVxawo4rbVrlshpYo3yyIgehsLqFeSg+7ipA3bez7wPpNTq+5yy8klNkQ4hvc+fVf4bzJFFNlT0c65wWDfQ19ASTsVprligbFb5A2tNHNcTfF7boiYafLCBIqVAg7sOySTLTUZHIRu2rYFAwPDKOZKqNXq8Pp1hMOkxNNfp4mZK7PIpZPoHegFbG4xCeAVkE4uyc8eHl2N9RtGEYuGpbehWEw+UD7tJBZZRkstSl7bbZFxCkWqwR0uCbZ15LJ5hP0B3LpjE8LcPDAsk3l9TjfalTqLqpjOg57pvAk83msUAEItslOnnojh9mT5OJWvjkBZYstCkoaSAjMrkgFSfjK6iZm2lZ7Zxj6Azz0JC+2WmDepGG7lS8QNtE2nEX4LbjerDAF7TnuExhoykAjbnj2eRcyT12TvCGGjSsJDMArC7T2xmNgJ9g8MifWypFx0h1aBy1QVVMddkaKz2TxmZmZlf79t+1aLZ0lGOzEq/l4rJL4LaVh1UF1LVnA8+3thaRE4tEqrpTSQUNBgJGrp3dRkKvtn9grydHGLoiZL4mk2XnXsCQkusxEXypn6t2gNCYzLVMoLkricEy47+xNd9DqEHtg/Hjl8ErpuR9/gMBxtJ+64/zYcOnQcpVQKW3fsQCFXQU9fFMPDAwhF4rKNuDIxgbNnzsMbDGHi3HkhjmZXVsRFtm9sFWKBMAZHeWBNSVKocENSp88iCz77GjqQkexAo09T9rbCAGqaYjE9MtSPbLGAgd5eDPRR+N9EpWFI5eRGgob7Pp9boBUa7RPD9AdDovjjAx0JBqG7aEagXNxonkZ8gftmDot08a0XDKDIfpNdgxMt9uQuOpvxwW2jXarJFoeTLJ2BpZUyGjJlt9nytOwwjZq0JWL0Se0R0xUCNBalLkpJZCv5ArNA1DFy+9AzNoaZVBFzC4uiwBRiiL2DSMCHhfk53HzrbbK+VS67rLSq5+P2S3lAWMfSbqLTaGNmfgHPPvUsvviFzyEQ8lvGV8Spee1ah1JmWvXnuuFT3Xwh6d+tA6mC6GWKViQct9er7HisvLWum4ClULEUfeo6UPJTS35l2bwJEC3tJa831VNw1BGSrlDMFEuDTb/SddAGpCwVMtE/ItPsWx96K6YuXYXP68a2W3cgHO/FKy88Lz1cwBNHNp/B2TOnxLBp647tOH7iJDqtOvKZFVlbDYyuFt4jqVsNcgVpDcceh45tJMeynRCrEknVEzpZoq8H3ADxHdFqz8Omul5D/0AMffEeFCucZk2Eo7SkcyPg8UrlYSIWm3yXSxMXNiovS6WybCWqpQKC0ZDoo6nQGxjsk+mfu/xwNCSTOPtL2pJ4JcrELuC/yRNK0jHnif+fsfeOtvSszjz3yTncHCpHqapUSoWykJAQ4LaBxgIbMBhjbGwMbsaNje1u4xzadq+ZtXpm9X+zZq1Z7XEPGWFARAM20WDAwoCkKlWpVLluOjmf8836Pfs9t0qY7nF1y0gVbt1zzvvtd+9nPwF+aJSwYb3nhl2UeNnROElikklYupiXEE5MISKdoZDBAqKapmOWzZfFt4xyZat3x3Zpbc3y5ZwgtFwqLjcLeuzZhaI1gdG6A7lxAKhPAVsX6nnKGUYFzmZ1PJBZgPf305/8rN107EY7dPigtwO6w51y6NV2yo3w69Mj+EKBoyefVsbQ6qm9yeTzfhafV15Dzqj+hP/79aXbOeO+Otz+o8FOxePW/OD6EfZvbhoi6f8NxJW0Hat7LF8s2kMvfsCee27dvvONr8lr/Cdf/ah98jN/Z7fcdIM12j1771/935bP5awyO2ut1tC+9o0v26jXllAfPc6OPftta2NDmhWln06FY3qqptdFuDICFinup5jocXlJ8k11AJHFxgAAIABJREFUiest8WGnLJH0D5gtRyYVl1NDIsvaM2dpgPEUsE7CytW8HT641xaXlhVMlM2lrdPp23PnL4uUsL5Zt43Nug0wIdW3MrGFpUWxhXbtwtB0aJkkGx74lt5/AeGwquPKzks12LVcLiPNtoYpBYSyy86pooFn0stmkwXb6vathUVQLCEDfa5+EZRZgcINKBb0nrMiLeTTli9k7Py581L/3XLrrW6DHeLyvvHNf7LZ2Rk7dJCgzGlPCPzFYz1RvPE/fee7dvXKFXvJyx6yUomUjLAMEfLi50anJRwytwh0eYpLBaf/hB17KpPePpA6NJL1hS8z/TCvO65uwTQtx+EXpqeQ5yAYVgUPAW9Yg5rx+mPP5L2wtGKF0ow9+ML77N4Xv8Q+9pGPWn19zXauLtodJ+6wJ0+dscb6FRulcvbRD73fXvnKV9jFtU07/b0nrdNtWLO5pZ6wXJ6xwair9dpU/uXSm2ApIKjEhWXAFU4icaktV6py+wgEAivlQ1ff7NKMFECNvOIZTHAFzhodmuKBE8BcCasUofbvtL0HDtmhAzvt8tUt26p3bNfKou3bt1dW1lcuX7Z9+1asjklUb2zf/vZ39T7v2LVoK4uLcluD6LG6Z7clU84EB3KhNqWyaVVfPJXqjZatb3rmeC6DZXXKsvmKxRJ5u3R1y/KVkmUgn7Tq1sLqrz/WYOpUv5QeKB6s1R07tWVaXpwXneyZ02dE/Tt29KjcfGHkv+Wt77bF3Tvtz37vN7Q1UnGaMqh0VuiRJwpk/egnHrc3vO41VsReh36Z9y8MLNrlBXtGpyyyufOIY8FzwXwRvmoslUpF7lw2ZXZPq8q10+uFRhex/pKpu1lwVvFzFqz3rpVqL5VT3XYojNMCqa9TKpatOrugffIvv/2X7Fvf/YH9zYces/sfuMc+/9nP2W13nrDPfexxe+CRh+3GYzfbeDKwxz70cWvXa9ZsbVm/3/ZrYnu6nxZkhyJ8AnRWi7cz12r91MyTF0M7AYkBv0kGnjjQTSph2WRWDT8KQ3TrsKKo7AQ1sY0AswQyQgLb7XYsq/14Qj1zrlQU6lcoEGkyYx18KicTeSzSnzIMnjt3TtLSXCapCRrfdDzdMWNg2GOr0yapgAN9dd2WlneKFMsWCZ28hvIYmiccIOjBRpIPECWi6xy6jCbfbR2ASM/kDbFRmpklFiVlSwtV+byfv3jZdu/abbt37dRE/Zu/+xf6nn7x537abr/pmB4ACs7zIqJDFt6zZy/Y177+NbvxxsN24w2HxBa/XjWq1m0abBqI2dMJ3cukp9zG0pl0uJR9mqIXDMpgXxXq9167sP2/wyGY9grXl77p4XSAaVuYHWrVdo8yXd+hJy5VF2z/gT32tl98i8WzJfvr975XgqkDhw/YZBSze+65w547c8a++Pdfso21q1avbSgpAcq9voXntRzX1oNTSMHlDNMGwoFwVVIlrzKoYSoPf9DJH2xrsCAkuLNUnbEs+mQIImx+YKrDt5TrbFgmBB4ph59tDBDTzTcft/MXzskihr+DijfpjyxbBpdsKwZk1+qSqmC91bT+MLJWA4LJxHLFnOVLBcvEWaWi1R5bs7Np1eyi7d67R2QGHgjMHGSVKHOBof5hamfbAz+RPbY8yKHG4VfAxB2Sd4F8GEJZneKbuTA3a91+265c3bTlxQXbubrDLq5tqIKtLC/arDipoCwurPPzNV0suCFqs9Gyr2JIlYzbQw++cLtd8/zJ0FdO33cw7+2rfBpGH1msPDcfiYCA7YiIs24lrA95mjwaSuoUPPXB5xocENY71/WZoWhuj0TTPnSKT017S9ZUCStX5qTxXVlcsocffpG99GUPiwN48sxzNup37AMf+ah974knbGtj3VrNprXam3rjHQqdDluhRxQ+dU3HM3XX4JrmDYVQkUrkLZlimxAXZ08yAwH4LAB808JWZnXXDivPVLTuq23VRALJ5IFRqEZU1YQSKkSjonxmIF2k/Z9CSu+hAPd6U1ICDo4nupLwOrB2t2OZHJS2jAPMUUqY6NLiglLV+PDZ6TPMJbMFW9yxW9jtTDln6USknThfx93l3LZagDaDXL9nLeSzgp68CwNgJ16anwMQr84Wrd+bKIRgcX7WFhZLtr6+aRtrm3b7rbfa0tKyD1bbt4wfRAYiH3rCkBJaNV4bxOdPfepzYkO95EUPiYSiAhekKtNw1KlU2s91kJrwr3fcc18kYX84YJRqsL8hvopAI6yEkJIOu5pe5XIwNi34gU/EopTzgl8Lggv0pAIZOBtlu8RPMa0w+Ex7Vf5+OHKFfMmKZSz0ctKU0B82GjWZB7SaW9ZttTQJwz/c7nPlpOb1Vyu4KTgrYIBDg3tskBtgL5jIeLB8hga/aLlUTnSueq0lJy+0yPsO7ra9+/bpa3IIPUcbHDFu1WrBYkniLBJWLKOeS9mEyhNLqEKxBRH+Ciyj7yeuvEQqZbvVFtEVEgKkAmnho77oalizjILyE8MEJvpKuSrdcnXBRVWgAlRlBrnJsK8YP7BUYZZAW71IJqkDXNHYzmg4wc1s4upPqjeNMaRo9Z5u7FCuFK1YKNjcXNnmZip27vwFxbfceeIFtopf+zTyeDqk+Kjsk4Zz/K7dkdJZRfaVr31NrPi77zqhyGc+GLnsTQ0k5PJ2zSjXw9wji/3Eqx+NqAy8ABbrEEsGiZGl2AMq9Um+uC5dDS0YUA/iHaqUtBgjtg996wz7IgGwMhsSmg7MQhM84UkGeAXa4H9TWjOK5R1DNtmVbHNq4ybTUEXzMub6oYD+JF2MGlPkEoG7uV0hw2oTBwayamTc5Fpkh6J8vCpkUTRyPSPAxzR/6Pw8onnjcduzf48dOHhA/uf8vfSLTLyYdFZnZ7WaK3Od8nXCJmcU8FtgJh4A9vKS6wYZr6pBIrKtekt22AwyqVRelDM8wlv1liUzOdva7FgsgtQas/ZwaPv27rOFGSAmB/jZMLVaXVmyEEOyjaVKyAbgymTrlsWsd2XwykZEROqUjeFb4pCcZAkytsmgbdVKQfk288uzoqARb0ea7/mLF23Q7dsD99xjlRnstkci3WzjJwHWUdsjGNEPJYdxWoCeffacffbzX7DXvvoVNludl5xXn52+B1a5gZW1PYLELPboG14f0YfopHMNBW6jg+huDKrXyn7UqZ3yNAQod07AWKsw9zP034ugf5IYap9Kg02vJ1ddDpqqGa5kVF38d/ohu5rFvDuWOXbNgZ7IDYE3mL+Hr+2YnLtS6PvWMEaV9K0Cv8Wfe949P6RUI/oQLmafyLAcdGKEti4pCAZZVeWDB/ZbvzeWbfWw17ZzZ87bzNK87T94wGzcs8WlJbt88arWeblcSms/zLqymayoXNwYTKjq4fp9u3z5kjXqdf36Tvq/dEoPPbQ+VnrJTMYWFuZ1aLhyqab07FTvDNASbmX9ruTB3FKDrl/NJEOoadJNBBUN9rm/el6jNIX0kpm8DPMxbR6M+W+ocwnLZOBKMhSOLZ/PK9MGeQLtw64dC+IunD1/Se/jQw88YKVsUZXWA+GBnXj2XKQHZ5MbYdrKTw8kP3H69Fn7+Kc+Y6/4N48IcXC3EUc9uFU0ngS8U1f7q3/2TSKIw8HjC0mUrj2llF9eFXVIKf+e5CW7OLl1IRLqWzSQZZaN42Qd8lcOrR9QfvAyKmo6YdYZAfSyCQJdYpfDVRLTQREdLOxm6ccAs6fgNh+K5AH8TijxEEiT5M/0LQZ1Sr7cVFvZOjl4z/WgAS14pPP1VaSd6Z6klZC5e1IHMpHOWT5bFEMcjExmpdHI6o22ZTMZ2bxUy7gDL9vVtQ27dGFdKau8DsFHcRdVUfXR8gCTQN0DMOfDgnwCcwrpLhaGvFe79+6w5cVltRCWyFipwLbHzRDknUnYU6th3SZGB2gSOURc0W4mmxJpOMiVEdWFTYljezENZXxmZCGCvdfrbUtk3LyK3nXQ70hywB5dwrtE3GZn5qyQS9u+/bvlRPfMmTM2V6naXXfcaeVyNRQPr4SSjU35pRpQwnEJF7hA9cnELp6/Yl/4uy/anXfeZkdvPOLklxA4f+32ok5MLPYzP/8LkVgtYUnOVgFij7f5vNEZ6zPNallOZfJoDykMJXthA8JBNOvHBqJWoQzkSVWGdWBsM2kOB+Bq7owhPqXy6dzWNzGO2zgll2/ZsYxiZBsG8TlVE803JAlyXbAJhr83jks1x7C1bQMog1GIwmntn+X5k6SCjkXRoqlnymVSzqcyzqRJZWzHjh22urqkVIgmgUSR930b6w2bX5qXZIAdfpsINYLM4ykboZyDupxJiHrFwbMBLHAnE/NwKycnwE7cEsNkzArJtKXIHq9UbXnnioaHarlsmZiTb3n3G5ttu7K+pgPIA8Jrz2cT1mqSS+O3EVclWxN+0OZMw6t8aYEzBJIFtOLcMO4FxABH+Yxn+XwZ6txoH/oZPSyeoLMzM9qdHz1yUDv3U8+ettWFFXvgvnvVSlF8NOzoYXCi8xR/1jwdgg60eYHqRoLHxpb95f/2X+znfva1duzIcRlDcJtMp3UeIj24b/yFX1TVJHAR3EqcPPWpLP3h3QVWjwv6wmbJxeq6tgO+h7ur+wJMvLpOhSy6Ib3PZNfJAXSWilcNVd5giEQPiwALRSFfg8qK2aiIwwTycMDVS3hMmv5CGm4frMWCgSbG90WQkriAcm8I31fMxL3TLpjXyYeTSNvM3KLNz5d1/TQbHdvY3BJrHQkrnorZfEbXGpsNzKbqzZadP3tZ7Bz6R8gNE5B+CMBjCLeurGR/LjYO74kccM3ShbzNzy/bjl27bXVlwSrlvLiBkGvbza41hx0b9YfW7w5E0hDTPJPVlYpyEStlxF0OPrtNofw9eJ+hvXELMTBQRdOQj/ksRZf2gwRUJSJEkJmEAYxfRqrClMwWh0iPaqVo+/bstLWNdTt77rztXtlld5y4TSiEqlmokE7QDlS0gLXotruuUjKDbG407L/99w/YfXfeYnfceYduRX36YYmhA/yzv/AL1LuA54V4WjGqGUjAJadgstPsnwdiKuGGVRFnxJH3MZ5ycOEk7AoTmB9//V6GHH4wsarxZojq99VbOe45JQq7eD2OJDXlPguQTIUDigoXFI7Q9LVd4iCKWCNcUb6KXMV8GMA6Mg+IJHXAqIkPFbF7CnlG3KNBGMREwoCriL/koGsT0oYi/BU95xHwm8ej1x8qFJ01HL0UDws4Ir47U6zW8XaP/oUdlavO2+5dq7a6uKDvGeIGTCMOY2/o1nocMG4YDO3jGMgmY9Zt8v2OLcLHh6kZFrZYPHHry+HMg644FBBdB0NuNspmXOtHf+VTVSifj7Ox6J4E5enjd/Z7sUAmutnKzhXty4v5nB06tN/OnT9vz559zvbv3WN3njgREAI/cXogRNz2qX57S6fCM52EHVq5srZuH/3Ix+3YTYfsvnvuhpfoZy9Yz8be8OY3R7CEKaCCBPTdeknmKZBfD8MbDv0Db0RT0dj6Gmp4GllNYakgAY0+2KS6HbiAVDJIFYiMOEAkasEH8+lZ4w0ToHQ5wUCfF0A6gn85i3MNShIbgHsOHUMObTqEDcp5KiYygQZ4Ni9URktatpBW78T31233FY7Z6jZEEi6WZhRnAY2LB4eptdczmynnBat0EUQF4RR2LlubdemXU5mUBpFCOq+wJ+wKeR7WLl+VkJ6LkGQCqlQ6QyJBykqVeVtdWbIFguclOSWdlpDTjqomMA3OtkOYPXFSbGljskqloE8Vs5sBksBRiL/k6kSmdFcgGVoeWuyZmbI+N8jBPTIm+yN9diAo4m9AVcbeBUlzoEyK6Q5ZLYZEJdKGid09x2BlFVe0pC0uzisk69yFs3buzEW7+abjdsvNt3gacJBDT3Efv/0CCB5aTF+sBKMxG8uA4M//8n+3R17yoL3w/nssnWADxI0ZWexNb/2lSL2POtKRS051hwvZ07VKI851yDWgr6vDwT1J9fBrV/Z7+nfvE/14uemUdysekSESgVjnU1DbhxA/9a7p2d4A+InV98OKS5WIzYX20byjVFpPqdWfkf+Nd6HYx/GN+g47IUZOfb2utqRQLsoRQ9QnUnCTgOwJGbZr6NLUTq9K486zNrEU7mSIq9AXJRM2t7QgIiwCuHajriCjRovccX944JdWZmatWvFVH60HHu4oLskCHPdgs0+0SYFgQdVnek7niHsby3FNwqskzG3/suJTwibn3acgBOMuyBms6pCb0lICv3HlUwzw+PTK5axs9XrJjBhPWEL7ei8hKIxvnN4RaiEHNZmOK5SJK3nv7h1WrZbszNlz2rkfv+kmO3rDjXo/pnCPPuWpQdgUmgxKzymJwivLRASU9773MTt4aLe98L57AmEkstjPv/VtkZ44gZ8cmxCYRMOpli9AKlFSgDkVaToZaZqlmoY+wG39+CpuPed6G16n/4zUgNMtkmADZzx7YA8dOsJ+/zPuqjaV14anjqNODzXw3owdsy/YXUgGK73ItJzJWL3TUqWk6V+/tK6kAxr3HNYgi7OOnfFq+yPL5In8dc20Nh5gbjiMhcxBHh603MCMGH5qUBNdLGnZTMJ6za7V2y0NTByMamXGVlfQa8dt0h/KJpl4DVoBbgiqJ1USiz9MAagqXMG5Qk520zr4tDS6BZzaxwPHJCyeZCJuoz4VOKkIaB5OLFCMAHjcLqj2/aEgHsU/MbcEZINzR4tGEUFBQSUkUq/XBzmBc+I+SYrtiI0cd8UdYzC0o4cP6706dfqUXb561e46ccKOHD7iQ+50PRiWtG7t6O+x94rXJnC5Vk5MQaf/z39/vx1/wVF76K77/Bz9/K/8SsTk7NUNnjHVbSwRu0N5HsSY5BVxJzIk0DgH3ElVRnR0H2ZUKQMe6C89+IQHBjKNi3ps/luHNwA1MoXiwMp07rq+wvec4J9M2vx9ijAJUx7/i7JQiCQVWw8SGxDahUgIATgp3y/7YRRxaQnA/JvUUlNYZELpsdDc2DNTiRTJIeiNiTJufRvKLQPxF8sEnL7qED3qbZEvZudnbWVlySqlvJhH2JPwe3jeiJAb9McWS05s2Gf3PNKNIbZOFoZ43zpiprv2h55S2YHinboUgX5SGyGwSpSRiMiSkSxg+mO+LlAVojQnUvOAQUiexCBThyERRARy7Hhg6TTgfEx+j/iBQ0TGqg9EAey4Ui7L1nt5Ydlxw3hkt9x6XD366bNnrNFo2T133GH7d+8L2ZUehhBqZrghnRPppmRTjyVgJm4lNnFN+y//x/9pL374XvWUsTf/8tuUueVkg7BzprSHaUkbDw5J0Dr7YtSt+MDz4gwM6g/55Pya5HqahiMxKYtJzCFiNRaLWZrrSbrdaXKs61+kEMTNTN4vrsALbuV+eNQ7uXug+g0xRMIbEFhIynOhtjDV8yrA9Zi6g+uX3hSFInF90SuDJnhmjp5QyXt9wwRGx4qQ5zKTIJvQrT94I4F1aB3gJDIcrS4vWbGAZnmgQE1WsMA+TPVAP0zMAMiYSjHEOTubFiOmrECStnTfBuobKQYJ4CQzy2U8/4eKH2zqdMCAmsAkxywRwjaVoY5bAaUkX043Hm1JCvFeMBVIuoEBa11IJZhe4ZIsVl6am4EWKa37EiJyp9m3xaV5id0gmhw+sM9y+bSdOn1GESN33n6HHcDmOhBytYpW7XK+bHD53OZHTuNcaFMwkgXV+NBHH7djxw5b7C1ve7vYPro6R3D8KF7ei3Am+Ti4Rjlv+ndFC4fDS78oMNLnOBcI8UGFMi3HARPGaAw/KOHE8sD9lioXbEzxoOTFyL7FdcJcv/RITO1oWQLc7ReCt67C1iBnAICzyYmPk2r4J32E8Uz+Y1mUqGoHRVygiwobc59JDidTuJvby1RV2wRAXX9NrPimkaSusKPS5W1hcdFuOLjf0tJQ90RqUC7kqKupmlXoZq3urBuC2VFFstkaDK1YyVq3OVCFxjyKDxPpqZxuuQKlHeE7grmT1DXOw05cG45n6426EhAwvqeNUC7PGHMA8jqA43hNXhWlK5Ixgq/46H2VbQ3FTftubosAVifQW4Pr8j0kJSor5QvW7fdtfn5R0hP6+dtuPqqH4amTz1i707aXPvQi27eT/b9/Nn4I/XPzscArpP6vWOh+AYNqcKbOn7tk//W//l8We8s73qGy6IsMdoy+JRBRQD6RUzJasN1jjRgfWyJKe7xH8OVzoRlTl6vLJBryfw2lmkPNdcHsEvpEtTBeNV0THkysBGq5qm1qsecsaRciObyTlPqNQ8NOmusM8RNvTjGTsX5QAqaSGatWsA5OqyKIEc2TCUDeH+gq4XpWRowgFNLFRiItYE4a46DrihvbQNLOuM3NzNjK8pLNV4oSiZHixa8pSo0DnYhkJrW+tq4HhdycAJfKQkYuz2329zxcrmXnQdaeIGKdSF3zjCBWguysBTmleV3kBZFR7Y4UXOtATX5NwsXkQHtfihwUCbPa8ghzKY9LYeTm6uf1y5ZPAU3gvMBLoEVEdrgXE30oLreC2ixpc4szCiTIpjJ2/PhRHeyTp0/prDxw733CKjUDhMSObaxy6hoyPZvTvjLsvvk6p0+ftthb/5dfjZg0ado5FPQwPNnIV70M8YG4Dw6FjiEABrJxw6g5pcpBvwcf9gopT8aguJPcK0bP5C2ot4e+b/WW15fzzioPLYMEP+FJCr9VsR/THjUEy2sYgseomNsgMnNoX5McbmX5Ql6+l6z0AgLrfWgipX6JD5I3m4QwWYngVAZOGTFQJC3DHhxNdG9oxVJZZlczeB3hcgb7CdxSfx+4Z0JaarYpzU7Hw6biSethbYKGG6FXfyCTAJUt7O+4yrEz5B0IjCkABDIH/YpG9+W7Yj4DZBaddse1SmqzeFAh/NKT80C5pzLvglvwOVNe2xpVdy8s/LeGJw0kSev3Bt6+8G7RU4vVzRoTml5KVVm2EHGzucVFy1jSSjMFu/HgXr2f33vyKZ2TB++933Yu73Smk75Ft5b2QHr/oat9StYN6LkWB+Tp/Mqv/3qUkWe323gweGlgkUGRuw70W30bYnKUg8rlOmXE7YJueBMipjKYJCYT9LjSEpI2BJzkFKu3cPyRGBHpmMPVzcGf9NjGjNzOhWlZInQSRbmmKKM+FQoJcF2oSr4wOQ4OLUQA4tULipbiQL27b4QgJyBLKtQE6ITr0ocFPniuSXVc3AxsWfzOl4a4WK3agYO7baZUUgZhIh3nFreNrS0dLL9iIrt0Zc26vZ4HJqm3AzrC4cwjMDr1TshT4LBPbEg2CAPhBN1O0gYkqk29DHhgJgNZ6+H1DemiVtsg0lYWMTyBiMZoHcU9gMUugN+3WWoZNOFGNgT+gW2lcZUNFAcd4RvrXZhDLtinYhRhMclbCEsW5Lsxq86WrZjFCjCjDPJcqWRzpVndXnNzFTtx4hbb3Nyy7z/1tBWyKXvR/Q/Y8vxSGBhpH8IFvs2r9EFVVXS6zgkDT+y3fv/3It4sTNenO1oeTOXW9cGynPPmhAa3U1E/GcTqWD3rqZMvjbv8Q1rVEaB/GfaFxvuuwL8Rrj+eCD3RUcI62BRzk2T9aWIKRgrKVScyAf7XWIXQK0vw7u64WI3EqB5sgdheAOhyCPj+aD2o3XzA9EtAMAMwOZg9GV1/VDYJ/NW30f5hGEBCQV+vGxOBheVFW4akK4E7Q43J+m6z3pKkgn6X9wnXC75PsdjV8oAz0jfzfQNXAf2Q20PfhNsYN5FZvpIXFxLNOywhKqFcHxIOVNNO8N6IyZOIyQhKEzO8U9ab4oF67DNvEIMYB5zayF6cyRgPdK5ptk5ImJFb6AEcRbri4V7CTOJ9AZpiTcntwO2CJyXVEnntlHnfqDdsZrYsb0rebwz3UR9ubm7Ymeeeky/53beeULpYQPHc3iawxadam9DMbVdM4b9/9Bd/LvRXjo+48gNT8HS7gMarB7FhyYmoVppF5Yvjvi9eibwJRQw1GkKFSjhJQPtWZ/boMIuu58OCehJR+338hyLmBx8ooKUnO5cjB89XiBA4FBo56OtA5stopYE8up5KMBkLKuHDV+ZihPdgQVBPv9OxDkTbUd/yuYJwN/wZ0UqTswftDW10qVS2rVpLnkE7VlatUslvxy7jr8OHfOX8RdvEQBQB1RiuJO65Q30v2l9H/Df/q3Feg5puBpAGJYbxluHhyAPLYUCuG7NcIS92D1c6DO5SMadgKd5r1n8cGJwzQEJk2MVVr9gNelZfAaKWhKkN+0rbH2z/RiOrFPMuGJvEbRCD1DuyTDYjDFQ9ozTkpv/moSuUMm6MWiw7yUasdPf61FbNJjINWFxelmKTvvnA7lU7duyIXV1fszPPnZU04sF7H7S5GYB1rS1cBnvdtS22f1iEbGu3//DP/0yjA3tMpS+IaDHtN9w3XG+orj4VJn9yBYd4b+aCKjYn+hntYen5tC0IuhVx5NjHRpE1WiQ+mRVKBWt1u3KSZeEIyExP2mpB7U/r++CNlFlqFiq++8oopTasGlnjIUNge9DDOxLWyxjxf16mBASnl+TXmJb8wWetSEwYSMG5DIaZ2B/jvtYTOL1CNrhgH9Lus/K05EN49swZ29rcEmGXwHZlvihlwW8GrugpnKK/BQpUpGxcSyQg1DqhhBYknuEIOLiunTSeRCkqv0/quXzKWs2ebhvIJnpv03EbKYTA87QzOKNBiqGfHcDYcWoebw1XrTZr+JCX8nIjk6GHioFDXHyWUPcg9/IJ5ysFK2ULnqVIZQYCg9uq/pyHzG1pMA3jBqnX6rawc0liOEwSbti/3w4f2G8Xrlyx08+dsblqxV545/3CM72vdZmIbxad6X+9iYD++z1/8qcRUyEQAKsqzVIZrrx0gHS8Z3GcLhxQRUywlpLlfKAhXWueYRcDfsuzWnqVoOEeThTzxhWrC5UKjNIvl9ZVSd4KdDDIoSSwjuMXKSp1AAAgAElEQVQ4anmF5ElB2sCbxCDAYW9329q1s11odbqCSDI5yAGefkr1zKCUG49VgQD19OeHIxFoU1xR3aGuVuxBFuYqUhWKY8hUm8vqQPKBXLxw3i5dXdP1KllD2OowzUv8z0NIg6mWAUyVYRCDraGGNnbCU1sXrPyIeOaD5HkfTvwmKpQzMhEQIUI3VFKvQYQTmO0Rgwefi2uf0+mE5Upla9YaHixAPRMlLFLVByGhd2JVKbLMBL8hksIGut6h4wmGA94pIhpjZYgXEM87/T54s5uIUYR63aHAdz6v2dKMdQYt9cHLK0tqLfizN+7fZwcP77crVy/ZufMXbXFuwR6894WWycImcwhIl/f1jPOw5dHP/dn/+p/FkMLqDRcIaUHYxRa4riA9aGnlu2htUzw1lCefwUV5eiGHZnvVqIccnUhf0AnVVLYlAmPppYCUEorZ5XthdypCFAetPxBu2R+0ZVSK7oT+BYmqKPCs9cjSi00MSuTlq+swyFQVZ8ozmtbb7aaqK/gdlH/sPsTokRzIbQLpG9G2EF2xvDgnOz+8Jft9GN/oZSqabrlyycg5c+as9QfYmPSFF3IDgCeqF5PbGBdJZCMcOxgStEyYkob5sIBYErI+oddM55IWx22CoQixWNZD4NnVV2aIiIus3YJcAXN+OhDCwmdIQLtkli2mOW36c371JiyXzclpGC9UKiGQmAD4VNxDTlU0Ixv3RhKllRXB4lVckS+0AUEsRlEp4ILRaXvcc4eDHJOvZCGf07VPEeGzXFhZ0P6bm/b4sYN246FDdvbcOTvz3LPiUr7ogQctnUxvT9ke5DqFh66rmL/3p38Y4UBLI6FlfWj0PYE4CLwhFiiSbOw2w1meHDdQ98GXZh59swvAeUrF36O/S/FiAzYWZ39KegEDxkRXoVP13IBoqrHWICJHXz0G2nRgdyLzecXaxZXXUmu21ANyxXBVTh0fVOUBfcHSkE0ouNNzF7FFYRigRsNFZKMh7BBhVZj08tmsvMaJxABc50lvtJvWrtWsRz+Hmk+pDp6xInYdzyiTLg+XNlBsq7gl9BQLm+T+wdNHrRHvxRB/HiZwOTPKfXbYG+qBoIK6M8nExj1+jRUfmw0vBjDy0e5ksgnrdv1GEqghU1aWCww1E5mv0rpQ4fL5pA06VBvMniZWKhcDScW5BiKihJg7+bRPYnK0uHDhkrgGLCjoI5VxKYUmunVyD1uKA4FwzCvJ5pJ24uZjktKeu3DOnrt4wY4dPmJ33na7DuwUMA/t5POv7d/4rd9W58cklS1ktdmgkonaoIZ8pMNKghbXFXoZ4aYTlIJMiknP6KNKovFNsZeloXZrDNhD9EUMS7xYgOrQiHp8B9oG2bS50IwtAJOQ1nIhIk4xFt71iDZF9Ws0uxoS2r2BdtA8BKy5qMQIynDmhSGdzySVBsYAA8yASlDfJ3Ypsci6vZGViSeRMtGz22RNPBzZTLlqV69etm6nJ8eJTqsj2YTn9HAt895iYkV/i+OZk3UFUQdpJw8uplKxFNYscctj2jkeW0HUMaQZxFInbTABn4wsI+kDmxsoYyAIQ/WEbEXSqUjvH3Z6nU5PwjGlxCI/GZn1mezxD59MVMFQM3KVDhHIaSs2sUIub9kykgY0PBxkigkPpZN5ZcnNr40Haoug7UEayQoBgRkV+ItCMVhOZLX/h0uaK+ZlcUirAi/z/jtut107V+zk6WdsfWvD7tGKcX84gPrbtivm9uH8/T/7swjEH4eGaYorUxirX+mCedADjge+12n1dA02NuvyMMS6Tr7bgizc3SLiIeAJHfXkNZ7OQ69P+DSZS1ohm7OeHFdhpGSV1dLuYFjv0x92dKqIU3BVaI5oL24/l4jZubMX1aTjSKavASt9OBAB1y0Fk5bmLo+ZHTy0z3q9tpK1sPtjJ90fdrRDnl1csEF/4EIwEr2abTniLu9ctvUr6/bcuQsCjZXAOuawDzXkjXojPZgYgoLTytk2ZTbhqqSSkyLLgKF7BIAdOWpCbUwyn7ZiDqDZ+ZvtWk+0L/58s9F2pEBFgAQFTj27cL9A8pjiD+FEMjWPFZKJLyY7deKO6d85UIrYg9QBs1/JEAOrFKu2e8+CYpdbvZaN0UKNMcDnRiF9aOi95cSssdHSQ6CYeMylgOJoR+IsEHwXzufAA5LIZKxarVhtY8MWFxetWp61nPyDyvbA3Sf00Dz1zEm5Fbz0oUeuWdxc2yhOz6PF/vg//0XE+ks5Jc2W6EZMmh46MraeJkMfKthayItlPFZ/A8yakZdkwpqtrvA1DgK5KAwD4Hr4U1MBVarByVAa8tRj3In4C1F9FtzSl+f4zWBR4jbMjl4Kvuj3FfBOLMbGVt1mZyo6eN0eLJmOZzIOhxpepoFLe/fusrnKjJb3pATQqHNdYq3HhMv3yKFIUll7A9vY2BSIXcoXBeWcfe6ctdruKU7khbYJk7Flczll2gBdSabgXrCWyuLGy26cquMe3gwjkF/BDkEEek2i4dCEZ63TA2MdWiab0/AXg0ImFlRQFALxcB7oVZlQ2ZiBv8a9D5XFNjkyWXyI0tZtNfSe8p5xW8QmA2vDbE9k9ZnC/uZr8AB3Ok3dCnz/wv+CWRgkCyqjjO4D2TcBKUP21WQ/wJyXl7Mzk8i9TpuVi1WbJVQqm7b52UWhKTce3mt33naLYEDgICLnjh668XlX9PZJnMJBf/SXfx6J0yj6DufQtRbCCWl+tb/F7H1oWdHNXbgDw5c3g6QAGm+gEMDnTDKnvGcmRZ84EQ7hq5jQkMJmhG0GJFe+rmAk/sYgSXCJpasRNVSJQU6oT8fabRponB4AjWnkfWgggpevwd+F4H1paUHOaeVyyc6duWAXN8hKydho3BNExGZJILolrFitWLvWtN6oZ+1Oz7IpXCvSdvbss/LVwTkCsFs4nHzAgXCQBkCq5fC4FFdwRgJ8MKGtFtsOJnpBPeqJOSQ5ef2ISzUYWg9QHbE/jPCUWRFTe6hyfMFRzDLFtHyD3IHZgzrpeYe8rwwlEHKBkMiiVIICMBTvuQvFqHnjeFJ8RhIuxrRPE2TBceuNPLlLEEywz2FYbdY66ieldVJmX8hJ5NAin2CThTgsFCg2WbRDSyurNr+0oKSJmUrRbrpxvx3cvUdUPg5nn3ZPPu3ZHzqD01VNIF/8/n/6U40yPNWCxxWcHnwCRYGM25i8makgi+uE66fHFoCrY6IPQC8O73EQfREs0Gq7xQe3CCZM8WRaBxUBOsyfVBZdsxNhwzgvcJetgkBU/s5JZO163eqttqXyOZutzOnwIg/l2oBZzTRJlQak3bFz0W44sF9X8JW1DTt56rQOC4eI/k/0NnqhiNi6ikwKBlo9xa3fgtSblicPKatAUUA5Ao25fuFl0NTz4Kr19W0TmTpy7BgOLJMi64LtOYymyC3xhsQ7x5XgynOPclG+PMAZVLs2nEnyd9DqOL80k80rTApyA+con864rUq/Z8VCxtpsnXANYUc9IjMmZf2OZ0tKgTmMLFNJ29xMWXtxsaV0HrmWY1ZIp63VBl4KWqd+ZI2mH0bhKnEnCWvnkaDvj7RJop0CCYmh24GTOTdje3bvsmoV84OkoLP77rrdFqpzTjebIuFhl/38LY3WeeGABl3Xu3/3PRHYEm9cIZcRHic6u7xY3NyTLBKuZg4f/ZL6HfJj6CXCYeIg8/sV7UbHyNZlzESd0NpLBIrA+GDDwe9XXC7VBuaF6EbsN0VtFi4Hzb1Wb4j4kMymBHDzlHPYxE5nNy2jKF8TwtE7vG+fgNharWYnnzljbSIzBDt5bqA2S/G4pkOUkAwYbgYFE31o66RbYUA6HtqAqyu8Pqo2uTBUfwKHtKVSEDfXONxG7VPFL+RBpMrSZjCVY4ZaKEKDo+J1ZceXyTG49azf8z04EXaoFQeDYOzJCjWfB5mxVguTAB4kX7/CJ+XruhzZQW5qyDjm0gjag3ypasVyTpohl83y/jrNziujwzxglQwkHYLiWcEGpo64BiwkWICIWElfG1cbQlvL4VtZWbGFhRXxGDCkOnb4oO3esWppHkrJLBypEYId8jR/+Ir2webaqY2954//MAJq6A2ZghNiL8slgnY2mlgplRX+yCQbeFIeE0dfpO0fFDXoS3FLBZ6bc97cRSJBFYN8KtoY4DsrLiqnC6u6bEeKbsapRHsOWTZta5fXtCLDTYLJjrUmvRdvBFAPFUCkIbYJE5r9rN1+21F589QaNXv2zHlb39pS79Rttl3moF14TDvWbqeltZgSAtA+T2J2+eJ55fwRSSzRE828GDG+PtV2QIQSVpzoUXzzwYctX0kMBqTPZn3qmnBaCwY1AHr0M/FJSvghkW7Q8SDeEgAvol0UExSjuLd8XkPN3gN77NSTzzgJmgdWD6GrGXsjXw/6sBpZuZSwWnNi5ZmS5QlbxwTBUpYrZq3Z7ggI9wIyUdxIrpCyNuK3ZtsdkPk6yDm0uIBYMYWC6BnZ8KQsz0BWmbOl1R3iSXIN33viJju8f69e4/M5kNdMa6dMBtechAMimC247Ym+OLbYr/2H34qoYsVsXk03TxfVUtOhWChpAeH0TGh1M7BIxIRxsTqYmYuynKLr+Yc+PTqK6Lpk9YJhdwlwzAflmBfNc7BwEXAX2elnz1g08X6Dv3N+fk5gM6CxfIMGpEqxTweqygl6OHbksM3Pzlmj2bAnn3pGRkf0ieQMArdIqYDmJl+wdrfrgioqbRILl5HV1jft6tWrLs9IJm3QbqtacCjlT8pbncJOwml5vWigzBaAc5EOUjHrdOAlItHwYCZBJDxEEYA1Hu0A7zhINHUDJBJj9Y8Otfh2J5POKq+a5YHjmPgRJYztoWSY/KXjsYyimh1Sz3qWzZecQjao2/79hxRhp4uXB38YqUpyrbP0oNJ65uJQuCMGXv0oZcVCScA/3vK9Cb9H+2CX8Iq4kbB8ueA7/pkFKxaLtnNp3u5+wS0KKtXNs30/u6z1WuWbHkC/oaYH0tf9LpVFmnzh/EWL/fI73xVxHckxlkBy9qlaO7t/DmwPz66mTKd0EByYpdkGxgGUTIi1DF4HvpfKZ8L17Pc0eJd8YcYT9Y28UKH2SkrwNZhQe4uUX31pY8Mq+bIt7VgWkC0QWnJv+lG8bjpynWAPDEn3INSwckWrrufOn7Mrl9etttWwVMYfCbmwWMxKpYIYRN3hwLJ5bJxN2pdBt2Nr6+ti0ojAq2eIhbDbFEI46AyAYxQi6MMe76tiRPDTRa3nGw4JM5PY9KV87ah3HTZ4VykXW1st52L2OgpU4mHRkAjTPhpZPkWU28SGcr11rWomObHeiEqOLAKQnWUAu3NnlPLWZnIZq1RKEn2xGmQHzU3nLhZha8MwNIQUw9YssmFnYPmKWbdB25K2RC6jzQw7f5YIogsk4tJqz80v2gJkikzOFhdn7ZZjN9julR0aaNzMNmxe9FHKmSGQX6fX8Y+6rF3OW6vX7fOf/4o9/vhnLPaWt/+q7rKEnCcIV4fTCI4m7F59Hk0w7qwEocmWRHYq4GDs4FwwlSYjRh+mkzHBJSEGVCowdoAl4tZrdLUf9kPpbPHUKCZHLg7O1nrTNmo1qxQKtrBzRXZ0Siro04j7+rHb7llhJu8kEIvboX27PEA8mbKNjQ07ffa83Ccq1bzVag0bjHuWtYxif3nA1jZrVizjeZMQtMFe+NSpM7qC6QslO4WKR/oUhAlWnSGIaHmuautrm35NQzCBsCxnM3ruiaAwjOUBoyHxEulMapUOeq9r5dmC1bs9K2Ty1t1qWzKPSy4EFScYs2dWbCbMMK34gmWdDQP9zaduWggepFI5I39HsNDZ5bLFY+jQvQjIKXzaE3oyiV4fJgKgHOTZSLQRmZWrCWs3uZziFlMA1cTSICDJhBzfdqyuWoEVYzxmtx+5wU4cv0lwnT616/iMTpq4vhrqXtmuiu6M5ox5tSiTsZ09e97++r2P2ef+/qu2tDprsbe+451RhvVeIq0rkSmYv4RekiIRUs/EmhHjWxJQv1qpHgwEbp/oRqcaXiDoxqmwXKt8yAS3A7ImNVWTwae8QKxTYhmtvRA5Xb1C38hEnrO5xblt1RwvAhNQKjRPLOAyDJbdq8u2/8BemQL0Oi07eYoc6rbl0zkNNezZGTLYg/MhXrlyxSozZPJ5FYGWduniFd+tywDV6Wy80VScPuIrbAcJ1tTetiWCsbJlkAHEU+otaQV4oLiOZaCV9NAk1qEksA5Z7cmqBDN7IkkmyqDuNhvCXKHqcfV7QCmmVKEHDxaIbJ2E4XLtjgbS5aSgA6Yw589ZqVgQuRZ6IK8FUwCcBtmtS0qiJE2zUjZhG2sta7HlcZWIJnrlG7LD7kMs4Ir2m2d59w6bm5u3bCYnEdsLbj1mS3Nz4YB56sa1+vfDV/S0SgoU866RCi0NP0hDy77y1W/Yhz7wUTt35Yrd9cLb7NFXvsJiv/V7vxtx2vnK7Sa0eyxCQOWTLuzHUWE8kZ45g0MCWXX85rH3IyR58r5J2uF7GqcZBRsVvXA5qbh5gCrbdoSEuwmp0sDq0XTOVgNbZVA0lIoo/5LeUtDYc2sOh7Znddle8ILbLAeNbDC2U8+csa1GTfQoHhTedHoT8ldg/ly8fNXKGMJDs7OJNRtN21zfcP0MmJyW0XF3GcMoiut3NNRD4LczMXFseAYyVW23Wk47Y1JVkFFK+KDChlhR4qIG0YOVaYRRKgeAFarzScvVqrVqW+IU8qDEkzB9uqpK3rfiGOKrRZIi0Nl0muhGtCrQwSW3WsGdkidABHZKYCYF1S0umIrdtvq5GK+tI1vpbggDVVFAAZB0LgEXbzaftaUFrudFyWPnZqp2+/Ejtnt1RTiqGzn4DxGStivktBpefzVfjzE6xkEbcebZc/bhD3/CvvK1f7DKXMFe8fJH7IF77rP52QWLvfu3fjsCaocbiFhcbJ7hyCoVYIOyB0dGOIdNRNmXNDKRdePJdMJ6XVR0WMWxCvTTJwP2MdbCiJM4YG5A2uNDtLjAYAgMYIMMTBweIIZEOiuHWjB1ZvQeeGXfrDhbUE/LIXKOYsZ++nX/VrR6nuzzFy7Y6TNgh31Njp1me1u8DmB79sxZ+TkCtQjXZD3Yqmu7hLyBQyglXI+rc2h9VHeCllEyskZFmB82KtwUeJ7loGrFrIYBFJso8hc7A8sUssGXMSnPHpEgNN5Hls74gaTHpHo5rhezZmusnPBms6nBifVgrzPUepDVq4wK+LMNZ/Cj+oRkjANHysYStFEF49AvZW8Tt3yegcXtAYHrQDNanaHl01zxKSP9mQMMWxzMN5XIapGwuneXVQiDSmTt4O4ddu8dt+p2gN30wz/cwHT64/oD6YfPJSLcmg4FMtn/w9e/ZX/11x+yp06fsbvuvMl+5vWvsZuPHA0GZDGLvfPd747k9YcxUY8n0r27KePgfkAw4HEchFTGqfIkFVBJeeoyefJNHdvTvhcCJ40u7GZ8EyTGo6k0G3QGclhg+ClVC4raBSdkSuUNLhbLckZglw5zXGla7XaY4okf3tKb9cD9d9nyjhV9cI1W206ePGmtdldDAMbtVCwmXQw4tzbqOliwzCGI8GDBjG53Wgpr7w06wUEtoYjc7ogtE9sIdwnja2kC1pTtxAIAflaCbrc3sWIxK1bNmMCj8L6QiYj2BkiJ1oW1Kg9Lr4OMQDkjWgEChreaQ5tfmJerGivMfAHrFwYTr0BsuKAGcnAGo7iVK1mFTCE6GxGH0oUQ7XAO7YuwyqwrPzvdoXXRRA2B3vgVPMUzNhjR66Y1tBcqOZtfWLLF5SV5Si4tztnRwwdt/+5dbh51ne+jHy4fEp9/RJ9fIQW3h0PMMHbmzBl7/JOftW9++9vCdl/64vvtpS95mS0tLgYXNRf1xX79d34nQjtBpeGSDDwfv3ghJ0CwDe4Nvq5zAgXNvNbNook53iTTpp5P2mwrtPFhcieam8U8a63gS44S7+qVTX1zM3NztjS/sO17wzqKyROAen1tQ549BAe1ag275dajdvPxY55kNZrY0ydPakrj6gQ2aXc6aj+QKrCG69Q2dR1SiZVUNYn8aufh4UGjtxX/ksoXk5AfOSiDB+HyHAL01lCqaCsYPIico7rQSw7HMcvnIYOA8GTF2iHYnIeA3o/2IhYXYdNSKQfRmYCh4aXJvEkOrVnvCmqCsSMpR8xxW4YrN2BgDckee2KZAgZZXOsOLYntk8D3MqTcImmgIAuvHNv6WmvbZ0kOHMmEZclNHJhlinlbWlqy+ZUVK0EFtITdfeKoHdq71/kM3Iec83DyhE6FTc7zIZ3r6mToKwU7sTLs9+0rX/6Gvf/9H7GT556140cO2Wtf96jdfvwWkaSnJqfusxRZ7N//5m9HaEkkzA8rNqEN5OoFSSt9E8NIQIV1EGnMwbPkgcPVhskoQwRbh/HYarWO5UoZAdUSycUwZicoHV3MwDbrdRFv6cuWV5fVV6oB52/BuUIfZMwuX16XOSkE2tGwrwn8lluO246dK3b+wkU7e+Girx0NSlpND0UulZWf44XnLiprmu8XjBW2Cdc7fTCYCZpnJWZFY9nqdRtNVT02Vy7UQgNN3ierQK44T9ziTc4kktYJ3yPvCyHkw56bXvcGrAYdrG91aB8Qu8Espx9GQagYTVUQSQNkQOXYLoB8oZC28aRnnTY+QFNfx7jt3D0nOTHYnbsBu+1KMoOcgoqIz4+vgKncEc5pEHjlN+tQWzKPeKto+WzOZhbmbHZuTu7BxDI/eNftVi2XHD+8zt9R9XBq+bl99oJbnXeSPrQE8rP++IT3+rJ9/OOfsb/52OcslpnYAw/cbW987U/Z6tJyMH6gPriPptbHfKXf+I//MUKoREYgG3PK+fzSrLhuUsCxQusNBG3wtIoSZSj1iNeYZjubrJB5431NNHYvIF8gBQkDQHskaGZjvSZ5Z6FU0govkvEpLQEfuJTauuJ4arZqNVnh5XMZMVQuXbhqN996XHoNMYhipl5TU/OwrwGmUMgrjoNPE20O8ox+q2EbV666ilGfkHsqOHfTCQbDIT2lW62IRqFs+pSl2NoQBk9VxOxqPNLf02v2bRAh1k9ZBulod2zFSlFYZy7nAQJdoJ/gIcQanAe72/VoNj5lqjzbD8KPeBiQGWMilc0MbGuLHTfTd0oqv2ye0FPI0lRPmOA+RMrukPZoBHnFU2H5Geh48CubPX5vSr087/fijlVbmMNHPKn4uxsPHbRD+wnlpCpOL2SXQ/vlPAWzf3hgmV7T0wPp+nr4pN/59nftA+/7iH3/yR/Y6p5le82jr7IH779fZAunqAR/dJYmIStbZeXt73xXhBMXIvd+c6gmF8OkPFACbxj73fV1a0O7x7cQn5tMUSZHVFTCKN1dImwltX/KWCLpKQAOHflWZ31tS9cggvz56rylywVLxxLWGbBHL0jqQO/KtkR9VjSxVrtlT/3gpFWKGZmwX7m0acsLc3bn3bdbOhu3ZrtrhXzeGrWaVp/Y3+EBTg41KzsmXGhZzXrds6pjE2WB4/kDE5u+l4M87g0tV86LkMo1y5YHcjFTLE5iDBsicsi+eSReJtKBbfgqh3695zvswVhk1VEXqxMgH8itlFj+LF6QGN8PRdCgDpRKGWsCDaUmmoI5AJk024uJZUol8TdpUSCEZOmioAaBNkxGNje/oIe431q33gAKYU8yjEK1YD14BzCj5O+asOrSrO3bvdeyubJasQN7d9h9d5ywYiGvan2tzgUhFg3c1K7uX4w012+hfYThB8Xjgx/+hP31+z8it7y77r7ZfuUtb7FdO3bp8xEJJTgKCy8Mt6KwXYjhb3/XuyO2H/SHfhW4VdrMXFnaDq4tSKN8oV4HIm9Oxkms4CTRxIIu40JzKF7AB7xxIP3AF+7J4H44ly9fFdeO4YDquDA/5+ZRejPwjIHY4YFDHHL02hATnj75jDKlTz51RgKjF95/pyoveCl/X6fT0cBSKhQFHEOUINMFSGnQ7VoX+QFBRAqldKvqEZ7lHA4ktrLgGyoDu91oiq3OAaDCSoaBIy8scUBsYK/h2LIFpmj6Th4iKqQL42B7468DsQSZAD2mX2a8TtIPkopJJjK5UKlYa6NpuXzcWsORuABar+K/A5WumrdkuiRYTPRU2kSZk063IJJ1uZaFaGQoei1Paj185IidO3dWZgqs/JZ37LaF+UWtCzmANx87ZMcPHQ5GstfGE6ejXauSP+IcOqgdJmgnqKGF6tuTP3jGPviBv7GvfvM7lp/J2k++4mX28h/7MZspVcL2y2OYdXPqnDn2yw/XJpnFfvEd74ygs8MilpsgNlpw6CpF5fDJuBOSwRDL4pYcFNAPz8+WdUXjUQO0QfNPEgENoyRDMf4MXEhnvRBpEQ1TNrtQtRmslFMO2aDF6bTaliXRKsPwgRdO34b9tuXzRbHVJ4nInv7+acsXkjY7UxUjplBksQ8/zgTzVGarqgitbksZ1gD20NxaW7Co+z59SWTGis7fCKY/EXb6eO/ghsY1x/pwJIZQP1x9VEQkCKw/sLnWqpU9+cDVifxZ9uk8GGnpGFDqIbYP1oXJjMKZYNfI/BWt+3hihVLROmRksyxHfUjFhWNp6F0K4hWi6pNnOL9LmCzrW6pjGDgmtFBxsd+ZQfuI9UboZ9hGxW15dUWe5or+6PbspqOH7bbjhNRXwpx8XZ51CGH/0QPLtSrovz6N1YusXmvYJz/1t/aRjzxuVzdoqQ7bG173ejt+9KhI1ErLEPPcERytpvUZ+ECsA8kDy1Dzjne9K+JFQj1r9gbiB87PVyxTIFCnb/WNluVKWWu26tZFdQauNGRbQ5OftHIxb+XZsjYXJH4xRV/Z3LBGre52b9rmJGTlVi7O2O79O0VPAtoBUqIiyCA0Frf1jQ3XCuNRqEoysRuP7RVv7/vffdoqlZR1AY/JXgFuKZVtbXPDZqszqoTkV0oAACAASURBVMSXr162mYVZS8Ed7HWss1VXZQRY53XDLgL2wTBGYLJUoqgX/XVBdoXn2W01LV9MGm9jNPStlGxICH6Xs3DM8mkIDxOLZxyjZHVKagNDGupFEVOg1vVjVl5g5biha16B7tFEKa1gLsrvwW3CAkaZMpufr1o2lbdMjkERgnBc6RaWAqVIWL6Qtg5GWdADOKht7PwYgGgxcqqwIBc79uy2cr6qh4jq+29//CFbWlhwI/4paKNgqeCl9Dxu4vWg9nRkmdZLH725NZ859Zx94P0fsU9+9ouWKcXspS95kb35dW+whYUFHTPMDeBoSqkqMjOkZu9N3bk5WCyGTU7sF97+q5Fi4FgXJxOWwwMRMHzo4UZDG0uLMj9bEUxBtVu7uimxOg06hAGxtUdjhagjauefwRg7EoYfNgcFhVjuP7BfPRjDQfiOpNqjeonsqyDKmvosdslLC3N2+NBBuUR89WtPWDYVWW2LHjRh5WxJWGij07adqyvK58sWUxo2WNU11jet2arpSuINdwH9xBKZrK53WOAKeA8hSnHICiN0MRiIEobEewVxgiqKwwPcSTZSrA5HlknHrdbobX9dBhG+HgeDnRSpFgz2SmrlkPIeEwyAqArkH6sUWoX+xFJpDhIfHKGbGc+qmaTUIyOy68MzCBnV2j+jZUlMrN2dWLOF8M7d/mGplwtlbX8WF1fU/nCLHNy7anfecrN4ojpm16/8psTZf3E3P584K2h72wxsYs160770pa/ZY4990p58+rTdcONee+WjP2EPv/B+zQNaEwLKy8CfltBpcrqZdL69jVGrGH5OFfKXfvnfYf6hg1gslTQZ4kjADlZsDzlXTXQNluer1tioW61eC3l5YVEIfKE12kBhQfScvGg2EQSaF/IVW1pd0jVKn0kDi9oQ0oGE6oDwuYL+Tmx++Uar5aLdfPMRhWB2B0P76le/Y9EYjK8jGAjMDy5fKp+wfJrsQiejQhzoN0m+QiHY0hSrFy+vS+9VOfgehglO6Dk31BoOWzxXEKis4KLOWClayAYUsYGYTe5wY4tSY+uhh4bOzR45lgpmn3HhpVQ25jKGJPdNgRBLXAmtAmtXUASf9Pm9C7NFS+SLqoRyq6WXtrgBB9Y72GG7uSgvhwc9Hg2s1RlYP2ZWzhN1l7VkOmu7duxVBiPModlS0V507922urLsgaFh9BDIr2Px/Cn5+Wfy2oGcHmIdoEmkLJ9PPv5p+/gnP2XDaGh33ne7vfm1b7AD+/arAAid4RDK8oWHOShQA3VTRzFsb5xwEQ4qB/Jt7/r3UT6dFV1f4UbEcLBPTtNDoQpEzB+3zY262Cy8I+VZfLrnrNFoaHIliYBmvbHZkgCr029JVAmpIZnNWzaR9fzpPEbwZDSjbxkJ4iCVAJdZsEymQ3xo4umMHdi/03btWJKkAaHVl7/6T9brtKV03Nxs26XzF606U9HXyxVTVqnMSrROn4SZUrfX0QDFtZJnc8QVWsjK3pl1ncNEQ0uwLmQbw60Qh8yaF4LAFgfwOF0qKmKO3w/dLl90wynAaWSrU5klA0wqi40L/SGaa+L3YmIKyb55jLSU1CzEWqbJHca6QPdkzmZncyIvx1JAN06MYNOFRcmg5yZZkHS5oxGc0euD42aLeQWKLu/cZTMYigpg79vhQ/vtofvudrOqQFPjSDpiO/WwnfITrzG2/XK+fgfjV7d0MYO+/eM/fM/+3/d+yL7xD9+2XTcs2qtf9Qp79BUvF01QjY3UmdxGwGPBRCFwa71IulxFIUn6un7wXeNPhfzVfxeR6eIuDTAxeAOx02DzobnOD4ts9jyPr5hNW3mu6tM1PVkyqUOztrZh7XpL1zAWcnjAICBHq4vQixUYmwgOCStGqPOlYlHC+3p9y3qYIKXStnv3TrvxxgNKL+A6v7q2bk985/uCY8D4zl24rKkbr+9SpWLzK7Oy/as36nKyZc3W2GrZCPwUUkYyMgyKOTD0jpB21URzc2ptasqoHo5h6FDBe0briDAehd6g19Yh4zoWgB+bWCGTtAF3eCAbwhPNZ1LWQUQW+kLoImhpOuyvAxeR2SqfhXQRONSYmpHTjVNtLm5Dtj3gpFg2E2o6iayQjet6ZhvFYoEPna4HM6iZhXlbXNlheW6STsv27FqV0m/P7h1OgOb/PW/nPD1u17NzpgdwmlfIYOV3u1tCT+zixSv2qc98wT7xsU9brV2zW247bq/7qVfbrTfdJNYRBxZMl0MoBajcHnwA9AHm2qHn16YH06/rgPvSPrzrP/5mxC4VOWlMxgAOuPLkSvKKrkJRHwmbmSmJVSKZ5shTVzXIxEbWrnesA+7WG1g6n7J8Km/ZUtGK7MMBweHZAVAri8XViGxJeCPBKVEV8j2U80W7574Toj9RHYE1T54+a08/edaanaY9+8xZ608im0GPraCfgi3tWLL6VlMDD29gt92Wvpqq7F79WJV4hg7fN1MrhzaJFiY7sdm5itVrTWvX0eskLVVM23qtLhJFoQizp2GVubJtbbWtXC1be6upfhXmuvQ68guP2Ww5a602fY6HE8EiV6/Hlcv1HKJK8hkMtWAjMZEj7kpZvlSy1LhvvRGIh9vK8PPtetdSaVaHCbu62QyYL2Tjih2+4YiVyhUNjQjUXvbIC+3w/v1CK/gx3aE8nyLmIq5rzO3ng90OTwVxlyrYyL735Cn7b3/1PvvKl79mhWrefuo1r7CfftWrrVAoBla799nQF+XwxiATKp9IK+r9XGSmWjg9qKHyylRCUoaxxX7ul34p4vTiSCH1IftqnkA34XKLFRZi2G9EE59UJ2ZF8EgIn3jd9AFj2XIgXkpbJp+Xi1axUtVUyVuQz+U1jKDfgRWTw8IEcBr/SPxuuLo7PTtywz7bu2+PVpLoNYAMnvj2d61Rb9vaRs2eOfOsDg8E2NmZolWqVYH4BEvCwYSUUW80fKITmThmM9WS8EkliZGfyOvtQXabmGVjVsxHNmgjRotbL3gv4hoLrZ4CqJ6T/nKaAJzwh3Or1vCGXRrpyMowjbpuwJXEo3wY2cxCxloNfh0CCn0oDm1wPrPWhT+p3ERkwCmxzjHawq1XS4VQ3fQBBpMs9uJzCwu2c/duSyQJbYqsWszYww/ca6tLiyG84BobYnoYr+1SpvDNtZXf9TO010+/0rHc++Lnv2IffOwT8ug5cnSv/fRrH7WH7nvArf+EH8LqcnUmAww9pt/KrtZ0zZEvScIvhKo5hX4cBwZb1d7/V9/9mxHDRVE4Wst6/ZGlM1QzuIhj3wsX8tIVt2qYdE6ksVbikw7U2J49e9G6/ZZ+byaVt2LF11y8yY2tmuAdD03yRNlSIau1FhVs0EFT47kzxXzGTtx2TJ4/HEhwzR88fVJXdqvds4vnL9vG1qatXanpOl9ZmbHZalUPApEbEfpwkIEImlYwbedg036QgAC8M8RjaWyTjkfnJbIQTQc26qctOztjtY2axeETdiOL0hhwgf2hw3aRGCs4KhIVF3MFnDxkQGpmc3MIzICQiOzlOYtZqZCyOjJX4byYIMgQyEoEedKDgiuKIO1m/rNzZWtBzhh4coVgNlfTWbVStdmFRSuVq/IM4vC+4Lab7eihA4LtvPXzK/pa0uAPs3Kmw4zX0KkMa/tnFRM4stOnTtuH/+Zx+9u//YpNEiN75OEH7dFXvdz27fG0hYBui9A9PYhCMoJKU0ScAOlM99RTAoV6SA1IbrzAYYRIs7Z+1WK/+TvviVJ5mv5IZp3tWlv66oSIrUlr1TmsOfnWwILmigTGYF8JSZVrVwNAgkY/L2daMDJFVkBqDXJaKCi8/AEfRqlooy5cSWCRoTyF+FDvvuNmm52vKoEWVg3Y3ekz563FHrrRtvVLW9bucxVH1q11bHV1QZ5B7toVF3sHguso6ltsmLRkLi5tMRFv5O4MOKR40BCOOWBIiOSgARGiwQyeYMhiMTe2Lp2FQtDhLLrqEN8hIYbozBHnxQCF6zYJD8/8bNaaHEip9TCwikk0RZM67HHZQOD11SB9Yac/0d8pUwFpDhJWrJSsN8EcymlfkF6whFla3asUhGQ6aYNWQ4HyP/3oK6xYKAZxb1jlXcc//J9dzdPF3/UDDIeSh/YrX/q6/dVfvc+++73v2Y698/azb3yTvfJlL3MzghBuoKqGumAUZB66dkVk9ek6RF17MIITtKehApI98OfFjRgpI/LspQt+IH/+V94Z0TdN9Q6YBJXhKrYJ+ulZFl9FibKCf49ERRNx9zrYgkiMBE+Sihi3fDEvxjlkWYYAegv2u9iu0A9B5KDScF0zNCqEI56wY0f224FDe/RB4lHOtPjk08/Ys2cvqIJubbasXmtZfXPTMqjo+iPLlnOa5vnQ6DHAFzVRSimXkSWg1H1gebJzjlk6YrrnQJoVymXBOkyPreFQaQPt7sAyXLeS8breG+wQodfU5B9aHb5F9HFXr1yVgSqwSibhWpY42X0cPAHhWI4QKxe2EvJKx8geCxoim11qykaND29uaUXOa25fDVexajt37ZUPJPIFTKTuuOWI3XbTcTe8/5GY4vMxxFDOrmsWrxswpvEco5FdunDZPvbxz9knP/UF22yu2z33v8De8JpX28033RQ4kW7bLXtqBq4hYaVUuaA7mm7AlFXkfaQaBLV53g5qdaivgSlC1za3tuzilfNW32r43v+dv/0fIszTa42mKg28P6yUIcpSVZRoqn1x12KiCcGMbmvhz+aGqzaVSEnRlyuwJsJ0oCfFXmXOhUEQYtc31tU/wlzBQg48DfE+m3/cFV5w500aIOAZMmmvb27Z9773lOAWGD/dDlWrY2vn1wTbsH1Bz50lywXDNCY9vMg5lCk3WhfRFgMoRFS6Wriugye5InOoiiBZgMzsZeLWG3atQBXiZg08l5wc2eKe9w1PkV9MD6xaWbD61qZrr5NFG0cw1tk+IR0eipiSzRQtGcf62T2NALVdu8z+e2QDOX4k5UuUSMMFoCAUZSawsmuXVRbmLWMZ6/Q6duzoQbvr9ltsrlrVYdcF/bwJ+hoRzE/f8+Ebh6R98pY2yrtq3VL/+M1v2Qfe95h9+4knrDhXtte+5lX2b17yiKKKpwRdHUTeR7ZHyDy0RfKrmcNGUZPjXdBbaUCSIC5UTNk2emWFD3t57bJdubxmzW5Lh1uBrL/zh78P2mODqC+LNhzK1IDH4tbYYqrDkyZrsQQRGklhYKz5CqWytiSsYQvFnIBcWDtcbUWcaVkbppLi1xFJy4DJB0//1a51rFhMW4dvwlJ29MZddvDAXrc3lkNCyp46ecrO4nA2GdnWRstq6H16PcfgBl1bWZonK92ytAqlrMcQ02BjzIRrrcowVi++5XAxvicrIP5XNk0sZT1cwDpdG0fQ6xjJMWcKGTljloy4Q6CDQfTmUcx0g/2oocMzxEBUqbm4vgFk0+xnlKXT77blfDa3UBK6UNtqeibPOGHpglmO3MJkTj6URBMPaBkHZjMLCza/c5flOKBqEQb20ofvsyOHD3lV3K51kab3f92PQPAIB5I/xUGp1xv2yU9/wd77/g/buYsX7Kab9ttb3vQme+De+508q5WqQzlgi3j7wD6XmQRVL/SC4gkE4FxQj4YbN+fnwPLfYlYNetZst+zylSu2vnZVK17IIJrMuVXe8wd/hOmEDbEKgVGdAMrxTYYi0kjXwtm2g8OYbzxczw8fMimsEWKEbIylq26Jd0clnVmc0dZGLqvSZOesO+jpicxpTZmzxdVFO3Jot/iRcDB5uqgG3/rHJ8SmgRrWqnft0uV1yStG/bZt1jaU2yxREjQbOIVlZzgjbU1GQQLBZkjW0z4Boh1iV05qAg+LtizjkaI6EHUpqwyxFA4bAnU9/DOhzBqs7dxSBHMEHhQGNyQJMmXFpSIWs0IuLm9wbWaUVBSTjQo4b63GVQzTHNQibYVC3Pr9yBbmV6yFAjGftoWFZSvPzGuK5do7vH+n3XfnCZEhpju/AFU7ePOvOpDXfCN82PWD9eQPnrYPf/AT9qWvfENm+Y/82IP2kz/x43Zo/0HP5Zam3o22RKJlDcg/GkbCYZtyGacBSCgow/ZFGd8aWsb6WrRH9Y1Nu7R22Wq1TX1tVJLiSw9G6t9jb/7lt0eQOJncSqWs6PZodhkSKJ2shrY2axIYSYBBcDhB4WKCYzZUsUEHu9+eFfIZmULBpqGayLaXSVY8RwXKiVhK/8HVdsO+o3bD8X3yJeTacqvoiX3/n39gV9ZrnszVbktVePLJU5Zm+OmOrFbftB27dqqvVYYgGpI88JQ703KVqEIC4pehlDV8yzIzB5vXWjhzJElx7VgMg6ceOYQcRvpFDpJAxKC65ANE9xOXb06EOoN4EFZ57Kp7Y8kl2LrQi1erWVvfaKg39IxRekjPFU+kS65bDwsGHgqGP6blxZUlm59f0QJhNMRQKm8ve+Rh271jWaQMJ0T4Ff0/nqCfjyleu7andDGwwImGxC9+4e/tA+/9mD156hnbdWDZfub1r7WXPfSwuKUcKK+EfFbBzJ9bhgPmjg2uIg2UMe8LQzLwdqXkEGI2MNJ70253bWPril2+eEEyE9onmBIYvMqstctqNG+x3/jD90Sj/kjuWsjb+IBziOSjmPA+IjrYtboyDcu5hLYrTMb5QlYbEppTHLFkWBrHkxtQmUOblYc1mxheGBCJ7P3Scdu5vMMevPt+qw02RMBwB9u4ra1v2FNPntLw06OcD8a2VUdbc8WlsuxGhwNFnLF7Voi7DN0hEBOBxYeP9jnSQUgmoMvh9pC1ZESMb8ca0MpII1AqAKQJpvHIBnjyyHCffTe9HYxvxP8A09S8nDZZ+AmlE2RyI3Zjr87Al7ZYOmmZBFWU/hpKGz2T429pdt9dj1BmzXbg8CF5lwMnLa0saaOViJKWTE3s8IG99tIXvVAsfd7363/8a3Qt0yHGK+m1Kx2e57Nnn7OPPfYp+8Tjn7FGr2V33HWzvfmNr7fbjt/qOh50QtjPwBVlcNFBdOySHpLPTzeHJmfvDbV54d9D/wgMxw3CZ47SsNFq2vraml3duCK6IkWOcwPbXvnhQ/Q/eDhlLPbbv/u7EWE6kDtxQ8XZC9lCpzeyq2tbNsGfUL44SZmBVssVHQTep0I5b5l41nrjtuCCYWdsjXZDTwDCLlaLOjTk9YUmmLUbhfPgzgN28/EjNkl6SBEVgIp85tx5O3vmnJgxKANpmC5d2bAmhA4meQ7EhKjhvCokUE4KIjBbEXEJnQ9IX5y0kWVxFOODjiVt1OoYrjf4VHGwkGyIcMuB0+gHnMP2ZGJdYKME8cY9WdfRm8YwNQiUNR5a8EPWh/AbuQFYT0LMEOkCuCiVslG3Z1GKUHQA+4HkpTxAZOjMry7Z3AJ6Z6z0enbw4F678/gx27trp0fFhdXf9ED+j4mzP0yUmHIMQ844VbHZtG9+8zv2vg9+zL7z3e/L9eLRR3/cXvXyl9vywpLvoIeERsF6mmbtUAn9oImUOx1QwlrQoRx3NXAChf/D18L4gYLCQHr1yiVrNJtKryBOxft48nQYbOOWylUURPrEN//ZYu/50z+OuFIRT7LTbrdg7HSUNNqFkYKAN8kJzohFPjM767rgIikNMbnzMwlT2UgVmFmcVXrq1lojpH+xLhzZaIL3KhUAK7u+HT580I7edEiHiEEHIgLbnn/81nc9/7nXV382nvRtfbNh3XZX1blba1mxkLRkviRzAhc6uVE8EzW4Iz3wZNwXY1tXdTlv/ebAJpmMSxnwrekTDhWzXDljgyZeh74IgADME91vuwx1HBtaAY8eTjh+Och8Q7Y2WulBD5mHT+vILrJpqjNucrhygCa4EA7xmUI0wWErZdu9f78V82XdChg+veSRB+wFNx9zO8JQ1JTteN0I86O1LdPjGtZzIYfVj6hXZ0y0HnvsE/be931ICs1Dxw7ar73j7XbnbVRFt3uW30/oE4Uxat/smxhVP5kgONtbvxaCSqdMninOSDFTq9Vt2/raZfX+vR4sfGf/wNRHGgJGPRlnLJ+ftU69a3/3t1+2S+sXLPYnf/HnEW8a/d1afcvaza6N2ly/Q31w9InxNBhjzGbn55SFpwXC2A3Z+6Ou1bY61up2hB0yqHDoYE9T2gF1tU/GfQFDfHbfg77de+/tNjfL4XWFG2Tf586cs1Mnn5UDWwPL6DFTYF3Cfhwg5Fc1HgrXJPeECsVBZiUpkRPXjOM4luXqHEbSmVA38/MLdunSmsLNhaGRkhqbaJPS6pA/GrOFxXnr9dvaiJx79qL3TKQX5IByfFLnIwYNoCeBrsh1rxg72EK9iXiS+FTWG66ahPHE2hGAHVLzwsKizc0t6+e5AnfMz0pnvmt15Tp3TxcJ0FJMJcb/EsaZHsQpSeL6UceXgTgAf/8HT9kHP/y4ffmrX5Py88UP32NvfP3r7dC+g3ofsFnGv1PbFpEiPAhKV3PIl5wSarl2RC0LVVPJ5GGVzIHkiu71O9ao12UWW99csw7B9VzRclbxODvaKVCNVKZqGxfX7atf/rptrV+2dqdpsT/4T38aQcaNYxoFxLLWsE6trTRY4BcGnqVdK4I4YNdwshly1tfqFufaI0uzF6ZP4KG4Y02VIqTcgjVrPV2j1UrRChXcXMfi/N14ZJ/3fAwTeIj3+vbEE9+3VrtjvS6GAgPrdoYShXW6A3+KB8TeRe6Dnks7+Teb9XhiHHDJuEkkrSQP7Yblq0XrN3p6WBK5vNKyNNUBUqP94VBR0QZEhkSWyRXkyw3xoo8yMJglAGWl0mPrDJ18wcsG1yzmEzZi4iZ1VAFFkYi9lVLaNutYr+QdUE9GwlhhcVfyM7phmO5f/MA9duuRw/IampbF64kQ//8T9PV7af/Mp54RG2tr9pnPftE++uFP2amzz9rK3iX7uTe+zh6635O1XFYy9Eqlaug7Ze8Hp30hz6EfQK3/5FbnznDaxoj74JUT/LfT7dpGbV1wTqNe8+ufTki5Nxz6ga7pcbxgueKsPff0c/atr/+jbW1dtWa3aXmMyf7gT/4k6g97tlXvWbfdcvIpRpcpcpJzVqgWbaFctVgGRyjf0FxZXxfxoFT2GAj6oVScgcETruAkcj2VymURBWbmALzRCidkR7y6Oqf14XSSp/RdvLRmT588La+dIZqa0cg2anUbtQkBQs5atlr9srYVlUrB8vmSKjIAPU8dgZBUW2zwkOfG2ITEzJpbdat3Ow7QYndMlSZ1QbmNZtlMXFO3zA9UkSCCsNbD3J5p2g1R6S27TIQkS4S1XiYVWTpbtEa3aznMCESIgE2eskShJBCP2l2dm7WF2UX11Di57dmzy1754y9xt7NttZ9XPHeGmI4jP0p++sOTtHMaAyFbMNnTT5+yDz72N/aZT39eNjG33HaTvf1tb7Xbjh/X/r3baTuoLRiHftdhHf3NAb7R4Qs0MZ3FEJYqJSq4IWUG3ic8gkFfPIhLVy9rAYIzGwoCADW9HKqiYp/ZnBUsX5izU088Y9/4+tetM2yKuri8uGoPPHK/xX7xbe+IuN8H2qtiweyTXT5fUK/jQDBbkZzslXFKw90BgJdvCLyZiAs1+DLlYa00FHN80CZLBelm2tL5nAafPbtXbfe+VVlE88YDoPOCnvrBM7a+seUOZGRNDyZW29wSEXV9vWG9HtJUOAaRLc6SMur5LADR0NbQuwBjs/qk18uW8jboNq1R7+sThBUP81th62MMABJS80HSwHyJs8j3zaqPVIPcfFUbk7NPnwuEkJS1W+TxUB2ctY2zCnHH3XFK16tskLXGZPWZ1dp1bnFJqjs+l3Iha3eduMWOH7nBOYTXaQmojPpn+0BOf+aHr+ZrBzKIAfQTVC3evy99+ev28U98zp74zhNWXizZy176InvtT/6kQozAf2E9MbQIktGm5fmTsguwQjUMlVHAtvPKvKcU7OPDC5V2q7Zla1TFrQ3rDPrbakJnjOPpw6EdWzJbsWQsa9/95j/bD576gXVam3IBXt61w2695WbFsMTe9mvvjFqEEMETJMVWVnxZq87PCc6RQz/NfyZlrS62KqCYZtWZksMSKUijXZnEUw8kS23AJCCQEte0jFUrFWu2m1at5u3AgX02X50TvAJjmzaZSezJ7z0t5RxPOLS2dqeroEuuAj5gDujG1XVLRkObWZzThI3YiRBPGNXoTzzIPSuMkSPIFdJvR5aiB2RLlALgxzwKeQAMIIKaJtbsAg/FrN0ZKq6Dr5nGlRboq1mz47fdYhuXLtvVK+sqXjNzRWvW28I6C+W01dCzW9r4//jlkFy2tLxo1fl5RX6wFjtx/Ljdfftxq5bLfvB+2LzpuoDzH715+ZfuYsEdUSK1p089bZ/+7Bftkx/7nF3Z2LD9B3fbz73pZ+yhB+9XwCh4rjYs8qIEvnGdi6rjtljfZR2K8Atrv+mmxcHwwOZh6zIZi+m/trVhV69ckX5exGfJqbmmYV25cRlYba6w8P819ibOddfnmudzdDYd7ZIl2ZL3DTAGGzAh7IQl5N4shBAIkJDt5t6b5Hbldnf1TM3U1ExVd3VNTc0fMzXdffveJJCAWQwGA8bGC95teZG1He1HOnvX53l/R5DlVppUEjCSLen3/b3f933eZzFK8e7vDuvK2AWtrsB6X9Utd+7Vnj236NQnZzQ5Oa7Uj3/x8ybqwnQ9Y/G8I8jaO22lzB4a04DSKvT9mqsdJqAwery7VNNOt9UUwnm0JuQY1sxqXiqXrBWuciBybaa1b9+6UbffsVPZDFMr55pkg4YuXLxsEgVEi6mJGYPm8/NLzqVuVutadc50xhYlC/NFjWwc1Mj6DVpcKHo4wQpmZb5omn/n0IB10cXivIX0xCWbXo8Oh40NYZLoq7nPsUbOp7RSDkY3eBRcRTYw3hp4D0B6FUagNOy4XLDPxrCe1WhW3Z1tmi1F0DsTcm93n4ZH16ubrMgMDt9Zdc9btAAAIABJREFUff1rj9sZIiJ6k25xzSenhRX+pRXg5weytTrkMIETf3DkI/3zv/xaBw++ZXLLgS/do1/9w8+1a/sOreBvVFp2MhdXdCSsRU/4Oau71TPGHprf1wz3BG9kQ8Mmz7KEhCixVFrQxMRNTU/ParW06HWsibj4rycOzGCQtXJThd4hA9/v/v5d3bhxRZUqHy/t2bNXt+zaqmMffKq5xVnVmitKfe/7P/VgylUFPAGbevO2UU+aVEZ4easrK5HqhKSjXtH07IIDkDisPT1dJtEW5+ZMJiAdgF7TqkOuv2xIF5ARfPm+u7zbBpJ2lgpa5HJVHxw57j21tTArZU+t1y7diEw9QGxXSPiIdc0XpzW0ftBSA89EJK2mEWhl1N7V7d8DphJfBhsj2ggOGfvB9m5kqWn3in782DW3NfhyXd0RpEGnQvWHNtxFDHFUGwZNbaaqVQnQBJ2GVOu4M+AelILt6l83rIH+AWcuUqT3792j++/Zp66u7qiIa9EY0SZ+cePy56ti6+i16LXJyGJFX02XL4/p4MF39OtXD+ry5SsaGuzVt5//lp775jcNX3FDlKAGtvrFtY1KHMgQbQXI3Rps0B5BI4tJOvk4w0BM3hWbMECAnpqe0mxxyqkSfpasmH2t87XRhlVUa2TU2TOguelVHXn7fY3fHLNHJSjMnV+6WwOdfTp16rQWZqaDaY5dzQsv/7Bp3TQ+4d0dGuzrM7SzXK6oZ7BTi8XlUBmmc9oyMuyHPLM4r5xJbmn3TFQOrmar7XjDamhmMICPTJdCX4du2bVDW7evVzvhlwmij9n+mTOXdO7sVYvcGYY4+AsLePhM2M8nA0iby5u0WrU1X8PMIuSsnRkpA4wEa6eRUbozwoPmV0t2WkMfXUsCPDvyHUqhWmRTlMqbc8i56snmNVcFx/Q96p4KO+jSHL7oiG7qStXBFyHRop0G4gHHCnkwGG6+b0DrN4x6UGM/Tqjni9/5utahF//i2s8vQQjz/1I9jAPakhvEYWYPzXVaXl3RiU/P6F9+/S/69W9eNz/gtjv36N//m5/rnv37w3MTriobFyiAvkYT5g2/UWsoabFzPMwAcQVvgefHcLbG3EmqJqrQhekZ699nlxH4EdQUWxc+g/+mGfzKMIhS6hnYoJtXbvqlWV6ed+YiiNmDjz+o9nRB7793VNUGzDAqAmWiodR3X3mlmW/LG3pANDQ03B/QS6nibwQ2OfIFBy9U8aPuMFFzKfF25FrP5tnchFw2DjesoGUzjSEXrBvs111332YnDOAZdsaQF5jUPz56SouLS4YGGCqAgSBWMIDm2iP7erVc1+xsSYV8ymq/LtIZOnMqkLxKrgsVqgORFo39tDcheGRbeFRNqR0CMnkxecxSOahpcz358/o6YW6bmGnJAx6RvT15zczBRMIhjX6JfjOjQk9apaWG+Z4MMIWubmOX/YNDJpp05dt1yy079ZWH7neawhe5YTGwtKpiCzv8S8fy8wPp/XIDNGJc77zzvl7//ev66OgxowxPPPWofvSDV7R96xYtLy1raWUxlI7JZOyebm3H3LIv4QDGAadX9rqvVRU9XYdO3USMZsOEl7npWU1MTai0nFzR6K4wPWjwIlNtSQy2Q7l6uobMP/jog4+1WCragIFIvgNfvtviu0+OnlIKP3WsvyHAsDOvVZR6+Yc/buJJk80XNDjQb332/GLJqx6ne6XoOwJWiG1FXGPm2xPRZsZzWjUwwCzL++Db2aIP7mGlqVv3bNOePbtd8aiavEm0CFevjOvy5WtahP5F/1mtOGr35NHj6huOLQZfaE/PoCaKC5qbGtcABvftnertZBMCnQJmeMHJCgvLJT/0vv4e45hhzRyEUPQsEGWXV8m6ZrtCpQJLbBcBH1C8HN8Gc6gzrZVlekVoaCmbG/hS9wqUKzplnuLw+hF1dXT54O/YvFEP33+vNo1uiO3RH9XA2EEHYP2vg9xfnKA/92Wkb+X6PXf2vH73+kH97neHND4+qW07Nuill7+rp594wvZ6C0tLvkKNC4K3tjzGE6DboFQwZhMbE+xj6A0jxCCItIE71ohrwcmDmOlloL6iisVJr5ibdmrjv0BicDojOoUNVT3Vqc5Cl059cEqfnj6l5ZUFt2XDG4a1f/8dmrg+qctjV1SprVijxZcDebuxih1PkwP5N03SPIFR0GXQ/4DTYcppXS0+g+5Zovq5p7I0MuSbxr+YYCE5AK47oo7uiI/nY9N67Im7tGFog513zWWGsV2t6txnl2x4zudi91xPtWlyfFJjl654Tek4N1U1uG7UJISzp06qf7hHw0NDtiZuLCFXCOiJiQ6KW1uexIV2lVdY/1UNG2Qy7a4AuTbgKGJ8UQtS0WvqKbRrBStqHmKlqXRHRqhvbQHCde+Ps22ur1r0RsOjm7Wub9D2gaVaRV995H49cuCeqP6JRMomcF/46y/Vwj/uIeNBxRWKRBjF32uvvqaDb33s3nrfvbv1jz//lQ7ctV9LS5BgFkJs5Yi7mvux1gDiA8YKE9FlAp8nCiwvLej5fFgTJg8kDOIEiQJmc3dz8rqKc0VVLORLqrsn7ZC68sjLDHxtncaeD7/1gU4eP6F6nfSJhvpGBvTA/Qd0/rMrun79UsT1QYawQ3DNbLGsQ1jzSn3vh3/ThAeJVRqVziGSsMJXaVbDxt5B6BZihfE8dC8nYHEIgIVSYHxMnomrAlcfBzfd5rd43x17vLVwBl+EvGphbkmfnjitYnHRAic4k+l8VmPnL2theT7pNaluDQ0Pj2p1taaTx47ahQEjrM6udldfUGvIDMz8lkMwPZOqYLtpDJYahq9QAba1Ac7yc0YvjZUJXuoFLS4Frsreu7uvTzkys5fm7MPIdIJyER1Rd9+AhoeH1NnV4ZXo5s2jevzRB7RhcHAtOq11Di2fWrM//ksA9x9VxsTZYXFpSWNXxvTWoXf1+1cP6vTJcxrZMqyvfe0JvfTii34x2U0zyOFSF7YwwWRyhAC9ovu/hBqWqK29m7YsNRlCPNjE4AL8wRUNNj03W9T0zSnNMwH79zc0Eo687hs5jHVzFXL5HkOHnxw5pnPnTobFYa2uLdu36fa9t+mzY2d0bfyaSS2se9Ez8XVBTKYlzEPp44C+9OO/a+ZyMHm67PaP80SdbDxEJ0ySTlOAgIqBZ8SPGbuCF2noBxUelC2uwMhr4eOAgbryeT3w0D5LVQnlDJlXWM6dvzSmC+eu+Iov4zLLgVBdV89c9K4TfBOdbyELsN7nsMmx859pdNOoeru7bFSwsshkjntYi4AaWYn8kAowmCDdYk2CIVRtVe3plHXP/KDQtPDwBsARl2sReZLLaOOmbVqYm0mypyMeDr7j8OgGdQ0MeiOFrPaxBw7o1u3b7SXUuojDrCRu5TiCrV7xz83QXxhYWhsSe7LHoVqcm9eHH32kt948pDfeOSJglu3bN+unP/uRnnr4Eb+oC4tLWiZQ3qRZjklyGKnuQGqtCZrjl5AlAtYJ8ULMNy1+Y+hi2uoNrVbrmp2e1uTUhBYZXjxFc8QTeQIvGoyqet1S3lznOq9oj7z1gcYnrqhcXvam7rZ9+zQyOKRTx89pbmE68thN7Yo1NVxQBHiZfFbpZvgQpX7y9//QZIdYyLXb6JNKhQaYKTWdA9qIPBbwpTJ9CeUcaheH0+ljHEacdNNe5YFPMmW1d+W1e8cm7b5lq1dk7s/sBsvQI71z6GObW3LwiCNBKrs4u6DLFy8qW6D64b3YtKCLcIjxySm/vdu3bPC6kj8crJCr2uHoYGU1WDsZDysd6ayzvm1hh76mUnFOzPxSxXrpgYE+VcrL6uwiHzCRrvpaDq9L/qxMNq/uoXUaHtpgAZjzWraM6BtPPab+7p4/OWWta/p/7nr+wsCSKPXYZCF0Amg+/M57+v3B1/XBkU8t7HrwK1/WL/72b7V7x3ZNz81qcXHeEzTYr69pY4BxaNwjepKOZ5XQdpI9Nx8fgjLOMB/DYeVgVqDirZY1PTmliYlJlWuJS4b7StqiEPvbEttxKm3KdA/aSfitV9/Q5M3rNvHirNx+153q7evVyQ9Panl1wW2V9f1sxNAbNWibCk75IBuHW8g37n/8f/8fb1zBq8Abid4Au+OhQkLlyuL6dSoogeLOm27z+o3AnkJ3h/XTZryo6Rw/shKH16/THXt3hayVNsCVFuA5o/GJKX36yRlPbhieAqoSSfHp8TOmQXV1FVReXFIWzoGkCxev2V5k05bNGh1e513x0uqqNeQY4uPNA7GBWYuvlWmbnXalFJ0YO8dmo2JuJPG/Tq315Cz192SFRWP0yBAuAK/T6u7v1sDAsHr6+4w3blg/qHv27dXeW3c6r+WP/4qhpfX0/3jt9+cqZFSbMM6PLEnw3LNnzurNNw7pzYPv6NrNGxreOqwXnn1W3/r6NzTQ26OZudmEcY20oHUtx5BiaMfOEDF0eA34RVNQV8qokAF6B6mCz0P6sbyypOJkUTPFKRt/mZ1jDXVCsDA6Q/8PiTet9q4+TV6f0geHD2uqOKFGuWy/ob379znt7ey581pZXfSLQivoIbVRtflrO/k/6KD5Kw3GjelqXql/+7/9n038drpImSLLenlZJXwh5xZdhfr6B7RuuNc+21yhy0slFWfmbDqK+g1aGmwXV6j6sqan55UvZLVldFQ7d26xwZT/TPrHNjIRs3r77ffNlgZyYHpsY8pLp3Tq+Cl1drfbnZ+eJUVwerlp9g/X/ciuzd4ZV3HFXYXFHhO/s/0kraxWbV5AXFy2PTJ0HLBOlU9X1Z3NazHZW2ew7atU1duF53eo5nilqL6D60fUO7DO2To4lt119616+Et3q7c7JAh/qOZr7aD/+Ff/3JgSVdEJqDZvqtgPh5Xe/MKiDh85onfeeEdvv3XEL82d996hX/7ib3Xgjv2G0cCDSe01udWGq+HDHgcxWp7oC0FrmKDpHV0zw54bqg7VrRnKAI6aJaz1moeiqfEJLSzOW7oMK4GNV3B6Ij3CmpoqZlId6h9er7PHzuv9dw5rZXnaCxNUk/c8cJ9mb87p8oVL5sDabx7MATtrlAeNhmNj4BHAxwOCI8YQQ1XWrqn/4z//3+TOqr5accWaLS46S6ZRqaivv0+bN29Utr1dc7NzQfHC7q5c8Q+ECslkBnLP5FTDkIoylc7qoUf2afPGTc7LDvuFCOpZnFvUx5+c1mxxxi8gh4mJa3puRjNTM5ZFsE/nx8tCHqCIfBzDNsS74RSBdKAM9ztt1R0AMFcT3E0IGBysTJbASyZv3GyxPW5YgIX+igcIIsBABpQ1tH6DDfVpW9Zv3KjOzh7RVw+uHzYZ4rYd28PiObn94mr+wx7wL13Ta5ZKVCMsaMq8wDU7eFy7cUPvHXpXr776hs6dvajeoW49+ZXH9cqPv68toxs1U5yxUg/QHytCDy2JRYn7QdSQSUoWt1iLPhZZ2lHh1txqE8KtlxONulax7J6b9Z4ehj5YoBWE/GyYEZgRTfLm4LL06FRHd48unrmkQ2++rXJ10Ruczs4+3X73Xs1fm9HY9WsqN0oghiGhTWa6sLGMrCP+Al1BFpPrgl2WDy/2//0//acmLhRLcAUJLCrD+K2qLZ/yFbFhZNSYYam8rMW5FS0uoiJcNkGB/hKWDykIRP4CVLMDv2XPNt22Z4eTRSO+OJxTuQ7PXxzThfPntbSw4qab3q6RyeripUsGoZn4OVhsSfiyC+k2ZTsKxsSosnj4MADBMuGgMbSYS4p8IbEXyduYvqxmiswXrAQqWjfgwDJdGw8DAHpNbwDTCLP6bPbUN7BO7dmcXcz233OH9t9+uwb7+l1hPLAkovqWt2JIChLz1T93K3/h1zi+wFgA8lD5eZExxzp14oxeP/i2YR0chG+9c5d+8OKLeuqJr/iQsZLF69I675a1n6/i8MyJ3XTSKvD3JomHGUEczriWo/mLdDL+EVyCNNiZYlFTxZsql1gxRtXk97RLHDttKw/BXxtK5bvVnurS8Q8/0YmjH2mlAaGiqp7ePm3fsdPOIsWZcfuEhnmU6bL+s+DTco4YElMZPDDZfGXVVei0MM9OS2yw/tf/6z82EWbx1/LyolM+u/oKWphZ0OJiWf293XbOxQZkYaFs81CeDBEa4FJEv2F6DUMnB7lgsE8PPHi3Bvq6fPXaB9ztDINFWSdPfqaJGxMm3FbKXFmRgcivZVM43KaUA/5swsfENTSjXG+nqy/irsXVskFwotIsJMvkteKQ9LaI77CNdFMNPCBrDfV15zUyVNKWjRmNT7bp5IWQa6Bz6cjkVejr0paNW+3QRuLC4ECf/uqJh7V5w2j0zX/moNESfF4R/xTS4apcc2I0awuNCT0i3kNBVOFqfO+9I/rn//aaPjl6UvmenO6593b9L//23+vWXTs1Mzun+QWUl3w8uYscYpP7TA6B4IvrXOu69sVql7HYvHjrQmZ3LaWq/YS43hksiX+RVqsVTY5PqDg7rXKdakbbgi9QVF9vaHzT41KXUirfZ8D70G8P6fTZ02rUS6pWS+pbN+wA1Itnr2q1NGtiN8+glWvDEQevBmYzd4DEM8R3+Xab0jqBlnQGJ3/VqJD/ucnUs7S0olV2xW1EuC16cqUR9W2bztgMYAAmDRjSSkOTszNaSiAXrmJyDwupjHbdtk233rrNnjNscSDhhoCqTQulkt7/4KjmJ6edXEDQOFcCcMNUsWgXinh9Y7eJywOTGA+ECboKLX9pyVW8nkMpiGYaI1L7L/taqXryrKl/qEfZzLK2bgH8btPSckoXr2U1NZdSJzmLmZy5ioODQ8YUu3u6dMee3bp3/z514yQcyoq1jcsXHSL+EikiDkdgfEzC+Jw7H6cWabPXro7prTfe1ptvv6crYze0Zeeo/urrX9OPX3zRDPiZ4qw3HJag4ipmbXMr9o+BpTVdh2bGLm7JBsa9ovHh1i9FL0mQEZUUWInNy9TEpFstWgA755njyFo3kts4wF4J1miXer36+/DdD3Vh7IzNWBvVsvr6+21qMDsxo9IqYaQJ7O6sz0huQxxo47BEpw5OnM21exj2KrUt1rLobKjoqX/4d/+hid65UqmpiBg/JS3NL9utwrdUqhaOutm8OroINmpTaX7B5ZXSzlODKEuyV09Ht750317t2LHZxqSs2lDjOfxHbTp98bLOnjrjK57NCRBDvrvTDbWtWkhgxW6kWVO+vUPpAvhUSisrVeW6ClosLprtzJ+7UCobdurpweSdfEQkl8TKcVDrumNfXuu6K/bvvnojp+sTGS3XMCTNav3GYQ30Dvnh03Zs37lVD993j7aOjFglaRs8B59Hq/HHdiVfLJpfRBrDhDMmW3pDbEeg8bd0K6srJR375Lhe+/Vbev/oUbPPb7vjFv3iZz/Tl790j2OXZxcX7TVEL9eyLIFG1wpssgOEiRCtKA3LID1rtVzGwt0ptmVrklVf7TWL3CYnpzVfQh0AMSKhmyVAecgV+B5Sqq2kVOge0OL0ot5/+7Bu3LxsUgoEX4wLujsHvEUiThD+awNHLeGcxwBV8aIF7VCk1IYlNslqBQINSBbjy2Pd7EocziOp733/b5pdmDZlcg6qhPfGWI6zLHsaxnxwwxon2T5/VEwA8rTqkCdIcUXbkspqaP06Pf74l930tgOce5QKvUmukNdvfvOWitNTvi7dR61WtW5wUGNjly3Miq1UeAhl811q7+rU8sS8qjTB2bSK09Oe/LwzJXcwj1CI3BzsXNqjDVgpq7cjp337l1Wvten0+ZSWVrGqyynX3qHNWzdpoLvfU197Z0H333eXHrprn/mMLSewtev4XzWEjyPpfm2N5c2BQEpasxbZklLbRvPPZTOqDx96X6/+9g2dvXBNvUN5PfLoo/oP//grDfX3aWJqyoOLBVeJyb73+8R+oPZjg2IpMcq9mH3D9jl6NB4og2B0k1TnYOCEhJUXo6a5uVlNT8zYETiuyBb7vQUZBVOcVWKp0rTUYOLKpA4dfFfLpSnVmysuPH29Axro6dXNyVk1avRscS5sIGheKcx7R3H7fNTT6NXbXXxsUIvDCC87lDW3vLXwyWQ4+8b3XmnCFwQagfvoO990v1Dy1YFM+OLRc3Wwq2b7EfJTFvOUW8fFpDN6+MG7tWPXVmtsjE1y+uknUikV5xf17rtHXA0ZWnjr8QPq6+zU2QvnLU1oVKGGQa9PW/NCj+pcbl4SmwTgtlU3sE2FZTVpM3f02vSxaHFSTfV25zU80ND1GfrUjDrbO7VueMgiK+LTqN7bd2zT/Qf2a+vGjbGNShjcEXYfE3Sct399fm4dSFoFDkq1yuYIxju0rKiSqC/Pnb2g1994W4ffO+ShbNvubXr+hef09ae+6pVrcW7WNiNUHg5DSwHIYNeSpPJ9m+3dMnVac6iNeQWlZtgjxzVO5aNSGfBeLak4O+dVYJk2y8hQ2CibDkc1ROQBW6uG0VZW6XxBl05e0PGjxzS/RCz0qupNlgsDyuc6tAQ8RGFIXoHYwTWcde6FHSywdHwvnEx6R2QbnAu2fDikwDPlbLTxPXPoOCvffvmHTWe24Jqbwie6bncFDJU8kJGjRxVsS2mpNO8qk6XXYESHP8imJtXQ5k0jeuTRu9TXN6j2XEhhcXigE2eVePj947p6YywW/8Zcq+okrzCdMpkC3DGXDo1NGgbOUsgZYM+iz1mBX5mwjKpVOhLsUhrqzBX8oCginT0FzS0uGkLAQ5LrbahvQIMjG62BRkW5brBXTz5yv3Zs3mxnjbWD6IDQVij5n8oF/uCaTnbU5iciSksE9kzNHEIL3Rr4Hs7royNH9Zt/eV2fnvjMJgwHHrpbv/rlz7V7+3YVZ+e1UFowvMUV5+/DmZMQnBN2t4kR4Woc5rQJacL9VOThxGsTXjswDbzXp/fE73FlRVNTE84Nor+GnUPKSJT4lpow8nr8ElXgeHbok3eP6sqVc/Ytx2mCF6HfTmhpM/lJAXVSbQI9NNtYx5K4UfDHgIDQrnD4u9d3K2+3cKZ2DnbiEIypKIcy4UakGjmlXvjBT5pVaxtJuyJYKGXPGqy4miTEuoQTes1kjWgL54WGMlzpRMk5NjejRx6+R9t2j6qnE3JCu98QfpBc/UvlFR3+4Lhmp2ZCKA4Zot7UyMg6Xbhw2VUFlD/HqrJQ8DA0eXNSJcT6JHJxWLPtEaHBFeiHwNtIO5FXBcUcFQqNTDuOE1lLYTFu6l0/qGwqp/ZCh7btHNWTjzykQVKsvpB2+j97RdsdNvk8xxvXAikAl0UfxKYFqQBDIqu3N393SL/9769rcrao0c1DeuLpJ/STH72i3s6C//3yKkx8X56hV0mqoC3vPLjQK7L+C0wQWIvrjcoX1mRUQQpGKCNJPONGYlplGFhexMJkVvMrMzE0cKK51fy8ccaIIYQ/u1bFPibjwfGTwyd15dJ5284I3LOJtHfAGA6paTGkBpLgiwXUIZNRrpBRW3teGfbSORyKszZ7xaawryv4DNWVZUM8q8tLyuXalPaLB8iP3U5TqVd++csmumoiNJwaVa847xrgFA8eX9E0zXDjYPUk/oY2WPDDyWrT6LAeePBODQ8PKk+SFK5jDAf+ott0Y/ymjh0/YT2Oq1CNH1pa3Z05Xbp02cxf1pHABSbVNuuaLi76MBvbYZfurQE2LPiUo++hYc47ng0sjUGCIQWzJOj7PQMD6ib3JZ119Qbg3rUj9urJT9EH3H/GH3AU//CK9n61FUTOGfDEj3CpbEgG/qG9iwC7qxEMjwz1tdde10dHPvGhvW3f7Xrl+y/psYcfdKhUcbbo4PiwLAlRFN7tJru6SuJMy7DBwQwAu7UWbIVXmzDt+sTBjWs6uKiBNCwvzFuuXF4uqcYBNZeVw0uKBNe0C7E3N8A6zbaCseHjH3+kifFrtg+s1gmNb6ijq8/kE3TxuN5yj5C0x83HPzMoooMytRDlZRsBrTl1dnX568K2EbvvDIfV71Fdi6Vy8GOzbWqs0vuzVIHt89OfNekdwfYouzkoQa6OTM/hv4IYPkP+ShsuYUhRI82qgS46m9XevTt1z717DZdkCBBKhxNFS0j06ekzunjhgpbwtrFzRN0Hg63M+TPnnesM8G3sKyUtLNf9ttdKmAw0TMBtLFcJUPBDQ/La0RX2JuyycRrL5DPqyHVa59PZt85yXVZU9963X48duEudHV0JahB75tZB+5w4++eR7RYO6f0wh9EVsexgUKZhKuRKvaJUjQl2yQ4R//RPr+nqpTEnN3zpgfv0j7/6B21cP+jsb7IY2Sx5s0X1cRWMiRn4q6WHbhFmQ0qagDsRYOPNFqUgDSHB68LIW6zS79eqfkGLk1Mq1VjLJubyzASJey8tWKMJ3JNyPF4qQ5zzsj56/0PNF6+rXKefDV5rV0foy2FLsfZjGKFv5xnDjUy1tymfiduLBDRQCyplV0dGq0msDGA8CArRKSgTeKFLxPGRC4ThQ0paLlWU4RZ88W9+1nTPwxdRx5UhMC3SXDOUfyyRSVIIjoK/CdsNB3VcvT3devSJ+7R544izaUxWc3JDiM7Z1b57+Kgmbo7bmN4kVtJm+3u9Ppwcv+khiY9fqZZVYidewtourTJeOJlYyjO98mYTYI4Kmkmdz+FA8s99Q30aHdnoqZv+dfPIqB64/x7dum2L15d/MkEn5y9kBX/61xeVfSY/UB1qrPyIUFn1ZgrnMw4WvePVq2M6+Nqbeve9j0z82Lhpo559/lt66bvf9scwRfN5vh5t5QI5InwTWxUwZpGQHliK6j11aF2YqMF2gKsdk5pc2zwnEd5OZayUzRGYmylaZ4MVjk21nIPsXZ2xWzOD2DkgeGvLaOrGlE4cO6754oydz/gvA0Sh0OMq2OAwJtYz6JfSbUGwyRRwQ87bDMG1utFUobOgrr4u6498BTeDdW6HY0ogIVVOkgUPXbYpq12FgeuIbX7u+z/27MD7AAAe/UlEQVRqsi1h0ITBAxgOPI3BMfe7/wk6GtxINjRmZmMyTw+X1+5bduq+L+1V/8CQfRXjmIa1Hm/v4nJZbx5kuoRqhgFONNtDg/2aGJ+ICLhSYFs4G+CShlln7FGZ+NFvR/BlM0t1SLsypPM5Z2NDe+vp6lMX2dvZgq/rAwf26o7du9VDhosnuThe/tr+FSH+H1zNSapUyxFstcL1XDYZg+uZg8VVzeCBIeunH3+q1393UKfOnFGhq9M67p/+8Afas2uHlkpLdvvgZ8tU6gNI/8lBAyznSiZt1mmvEItDGLdmX5LkALJB8ao0kYigfOT2dMNRxyK5rOLUjBYWZm1hWPOhadlSJ8FNrOaMIEFqhvDQ7rSFC+dOaGmeSTrSupxUVgipMkWgja1Q8krTjvH8SUVj6ZHj9QBrBLbpIT2jzUEH/EG29zcltWaWGLRCft3RgrWGyqmm7cBDKhPr2dS3X/xB0wFJJmdzhIJtzdvViXUxwDeTG5bOFaAeoPEwgs/lC/rWtx5RX/+wurq7fNK5RHAg427nh/zpsc909uJFP0T22lSYRrmpTTvX6+KF62pqVaWlipaXzXpwL2aOHlinMcymeY3+iin7iWvtQH+Puvq7NbRug3XeJI9t27ZZf/WVhzS8bsDMEVM0Es/K1oH8XGgVdXFtNdianHmNCHWqMrAEhMNuH6UfQwu4Irk8teqKJidm9N6hD/Sbf35bs6VZ9Q/36cmnn9S/+8Xfqz2b0aUrY1qprZqVY+uRZOMEA8eLAdsk8y1W3DdnIA/zUtPytdFX8/W3JBTRxzvv29c0FtTxewCoFyemNEsiBIOKd9UQSgIsBQkBvw2/b1LEwGA79NnxM7pw9oRNnohq5nulkaPQsIvmRQ5CbzCruHL5WtvStFudznakfWnvaVcBRUAGvituHhSjdjXTkeGD1BAdTpvPBPwDRHIVrxBBUcz48eFtU+qbz/8gAH2yW8AfqT4JoAkAbqMgm8PHcGN1GQ66mZxXhMQHbx7d7AGDH6CjLOhxMtRJ6bevvWXHCaSj9Fs08cBCg+u6dfr4WeGaUcWHkXiODIchETdVk+mT6c+NcnwNbqAL3Vo/vE693T3Gs4g8vmvfHlek7kJH5Lq07mH//x/Gq33xio6RJuxBYJrzUHwInXnDgSx7U1SBfwnwXq/YheP8ufM69MZhwzqgEbfcfpu+873n9fQjD6q8UtLEzJTXhbahc0YPLHyqBocwDFYdk2FybMBu7Klj5de0VijNi408tAGwF98DV7SH/Qar1IYn6eJ00d7rZo0nzHBXVH+jLcYTWhusnOnhUjpz+rzGLp2LoUc45QbFj747+BnRn9I62MccJ2QOeSHi/jL4/hfyQo+V7yR/J0xbLaOA3JwqKJPjlmP2sH43csbhNNCKkHTB11rFMMxIt61qUl999vkmpFlAZqdccVp589CR+DdyvQqZKEMvb1sbhpvdOnD/Hdq6cYOGBtd5muV6Zfpz5moqpbmFeR06dMSRDyRX8SCJrMPdAdu6c5+d01J1VbU6bwfbodC7cK3xhrqVJ5IkF28shOHBkXUa6B9Urp1dVVoHDtypR750l/p6++00Zh00Ha4reex0v8jIaV3NhnASr0NfKYnbK9gZ+CfbFcgQlQpgNx6YVQP3UzNTPoRvvnFYNyfH1dHdpQcee0B/95Mfa2R4WJPTbFzmA0fETsQ21XEAmYYtLWi5gTl7hBYmiKsmRxjctLlg4n3JKQSvi6iPIE6w/686I6c4VXSigX16IjreybF1qkE94yrEThmiCVd1uZLRyaMnNH7zssqVFb8sfK2G7+zrxD0fP0OD8Vx2uLrlYXK1r60VYVMRVIphvzFfnlaVGJOCU3TNkzUfAUyYnXjD/p+cqw5y0v094p0ZxqwZ5gNetBf//u+bzgV0daxZyI2dMRN0ZxcG+DhXJCwSOAy1kD5u37lTd965S5s3jXrvDOMn0zCPxm8TP9iTpy/ozJnzqi2vGB6gP2TC2jA8bNeDyxeuu+900CVsE28WwD6DJkUPmW1m7eGTb+/U+g1Dai+g/SE6o0dPPv6g9mzf6nRZAohcmb+gsInUUz/GtQ0GGB/9LW+nD2LCSQTQxrvSNnX0jNWylrm2DXZDGato8vqE3jn4vt56+4h7v5HtI/rGX39NP3r5BVVXyxq7cV2rNWKdsaFjS1XzYbBLr9uhlh0J1zS/FlQx1JK2KeQytkNw07dCFlgtqU62LUzsa6AJYspQnCmqXCmtxW7YUQN7assN4gCztKis0vtnVFqu6diHH6s4O6Vydd7LBEi35iUC9cEbNSeEQsDXavTcX2uujdzzrPKdWevwUWHmuwsmyXD6Ye1TDZ0LlCOhrWwpTFs+o3Z0+w3w5JpKparyHYShcphIHC45AABqGtU49fXnXmrC8MaDxaAp5u6JjwuGUGh2DQZbeRipnmxCDty7V1u3jWr98LAyuH05fCmpkP6mGnr/w6MauzQWD8NEg5qvBHQhb7512IkNcBQp6dayEPiOb1CtrhKcTGOVBQ2CK/ZTAdvtb75376269+477LLBOsqus8mV1mLiJAu0tfGZetiyHOZKZl9MNUQLDl3fepakbzTAXUUyW/HEidfhqU/P6u23PrCpaj7fpjvuvVcvvfSCvnzgLiMIJEOUmGy9X271a1GVwtwpenRYNO7xEitkg+ERdZUEWcZETcQIF1lEv9F/xoQNiQQTrvniXOQLeo/Mc+PoBDhp0q4F2FSlquptOU3cmNPZU6e0tFiMag8bn/gUQzi5eJGppol5QHAq+biwvLEaNZGikFyLpTYGXfTqEKjtEe9iUAg5BUkYDjmiEWgY28YUlu+JGxCMBAoc13h1taQ8IkNEXs+8/MNmtVFxI1srl4NE6WuBtyR2kdZDOLulrnxb1hk1jz/xZfVzUPp6jT15L+kUBIiXdS0slvTue0c1cXU8QjfZZKxWHE23e/c2/df//oZbA2hKTPLEHhtGZ6eN82yqTX1D/RocWm/OIxSmDSPr9ddPPqSNIxvdSzojsBUgtOYMEbadvrySrUprWo6clbie6e/oCTl4mFixbfH/M8AgE/CwUNPUjXG9/94Heuetj7S4sqChjaN66qkn9G/+7ieuflcmrqtk5y/20Ox22bXTDVKtCYdPXB0MNlbX7JGDnRbrzYiBphqaSZCQJHh4fCdAPEGSAL8E0lmYm0uMoxISLj9HyC6xUIveDCpeual0tkMXPrusCxfOa3ll2kXBO/E6IjY8NGOP74PPFs0yV0yciHBOIEAUpcY88XlN26rafSFSY4jauaZlxvyX6omsNQVyXkurmQmqH22ZDSKSNTQLCfbXbIcy9bIqhvHSSn39xR80AarpA5iEvPymlGci1iLu+miOM9D+Gyntu/t2bd603vIGLJzDPADoyCwNP4qZ6aIOvnFY8/NzdqbFa4Y7oru/zzLSN9/9SJk0nDkeBlobnh2Ne5ty3e3W6/T0r3PMHId+35236bEH71FnthDxc/Q7LSJB4pUTE3QSf2sYBSwsfIaoiHEQUScmTByr/KpmCDHAcN0SWceqcml5QedPX9Q7b3+os6cuWCe09dbteu75Z/XM01+1rGBiekKrNcxZsY+OFoDr2jBaQuPiMNmoyQWL65gnDhubShjVzdfjGo0jjOrNnOGw2AeJtqmi2WJRJQwVWB96wvwc5Kd4pHnoCaxSKtG75nXt4lWdv3DOAVG1Wqwq+TN5ViwvDOalI6EtMM+Yqh2NZ/1QhI6m8KPONIy4OKDAaX6fs7n8MUBNTrZtqGAeJGcmrQKZ6/mUqvms8iLljN6RjREfk/NLUK4jKmxX6pvff6VZtw0KDrk4jTFZ47ET2JItmsvQzVJKd7Z5Hffgw/s86eIES+Wkd7P9MJ/r/ap07uwVHf/4pF0VmLBhveAMMTI6quX6ki6fvuzKyTduR1qj3G3q7uvXgC1dSKhv0+2379H99+63Bzd+Oa7Gybbgc8ymNTfHjrWVAkC140CCcTJcgCeaDMF1zZYFIgQmnhZbIS+AEQ9VrKhjHx5zCCW52YPr+vXQo4/qR6+8rKGBXk1OT2p2GRkqRkn0vdEn2q/VYrcQMwUDOxKuQkXANRYHkofQ2rR48PBOlZ8dP+uWw3hwGHFzw0a7tEp/GhF4vl5ZN8LSMnZEmBPvPN8nnkQFnTj2qW6M37DkBEY/9DGqJ/BNi2kTLOSQQfjZgTkClZm8EUogc159ZUeqrgPqKSYoN5MoY3frwXpbAzisRMBrk3aKIpJrqB1ICMzSHgwFa5vSMH+w46nUlPrad19qwm2srC56w+L9NGmnhawo2hmAT6hdq1WLvfbs2q7h0UFt2TqqwSFMKAOmsINsBKG5Fzpy5FOdP3tGS6VVy0gJPedqXr99VNevTYYFGz98sMtURrmOvLp6ujQ8AIbYbpb6s888pb3bt1nN5qQG7AJ99qCpfQ7leM2f7JmJogAkphKwIfB2hd7QPSKQDuwcXMHin8uwkaqrzsUhk+bK2HW98c9v6/iJU2rLZ7V90xZ9/blv6aevvKib4zc0VZz2lc4Wohl71chdoReiQprcGp5C7P6z9neNh2dHTZMpkhQsXmC+lzqwDhZ4DIaOSfOUze+Fhok8RV4aw0RMn0zBbfAkY4hMG1Lhz0XEFq4ch9/8SDMLGL6SgAB/1OmffvieO6244onRz8Z1ijkEvT8TstEI/1yD+RUJEJHXE7xLvHhMNEiIFhGnDH4cwseQQ8SOnbkkVJ0G1iHBJLIGsGurE9rJLK8q9exzL7EQVgWeR+uN9tiPqyy9Y6yxWMd15Dp05127bTp/5+17wkHXPZyTnZMrNwaT//+/vaqZm5OemtFeYyjV0VXQ+o3rNXb2iqPEvFhXwwZXvT3rlO/q9Crq9r236sF792v9wICnP+vCrfoLnDOYJoEvtoYVNCvACrCzmaTpFbmaAbFdHamG/DqHkAfE1UyvWAt7O7xrTn9ySocOfayJiSn1revWXQfu1XeefdZ5OhOTNzU/PxOKTIBtvgZyIamMlp1y1SGUigeC3sVcQ37dEEqI8/lJ2RA0YXNTGMH53D+bgRMPkRaDLRAtD5U4bG3ioLgtMiLhSSS+HodatmmxVNWZE6ftRosOie0PhBkwYvp7r8OxxGEEcu8YsgZ2sv66En2VO1iuZSN+VNTgXcYPPio0vxDQWlROD1OJM4W7jYS8zGEGArLrScLG9++SVFzCqyDyIIdOffOFF5tO34QT6aswsrMdCeJPwoakqrZcViPDQ9qzZ5edrLZtHvHH8x+W9Xxc/KxSmpqc15vvHnYDTkOLIwW9GgSHkc0bdObMZety+f4G+rrdIwLXbdw0qie/8qC2btpkMwCSsjjo4GNUxM//ShSAiXEnHjjANVQ85+clAZFUxri2q1qtk77AVM3fs0EAhooh5uqVMb395hGdOf2ZX5TBTRv1la9+RS8995z39lMzM1rG4g6KfiKyt+qPNo3Z165hUREM3zTqJjoAowG/+Bn5wDqxKcT6flg8bT6+ldDKC4ruuaqlWUR24LZsNFLKttaELQ5iOKC4+lTqq76dYHdfuHzJHAEIM7UmGC+773AZif+BvZRV1iKuGFTdkzpYNHnN+dqN5yaHJoFyU5i18h8Hmia6Hcs8WiyiIHoYr4Yrm5gn+BqnJUj4pibRUGSSwhLxzAj1OpT62nMvGG/w/rkJRIBEFG4clS5jvz+u7K72Lu2+bavt8Hbfsk2dBIcHrc6cSWcFUjGbTb3z3lGNX7uu4tScZbGzU3Nq4KfYU9DI6LDGrkzioave/gFlsymnPTzw4AE99sA9NgGFmsbbwwqK5te9S/I2xisaXMul5UUL6MNpg4pYMZRDdh4wDteyhe1w7QhKYpozUSKu8ZX5BZ05c0G///XbGp+ZUUdPu269fa++/dy39e2vPq7zFy5ocnYqtlPOceH6iX20ZQW2T0y8cpLy4QOZTJTWPidaFWQZpozZJi+GQIgPBkDoHTk0+DCWK07dgj5mGaq1zQEy29grIcQi5efBY5jQqGU0N13UqWMnNY/9Xa2sdIMcyNXwUg8tgXHBtOWmoTFPcVOYbRRBoa2lgYcZr/MS5nw85MhbZJbg7xuZePk8SXLYwrnJIL7dLvgDwqws7tCE2d4SpPH1xOBgOJHbzC3ZXz33YpOmExdcsERYGY7hZfLnC83kTIQlweu2W7aro7Og3bu3hrm7ewimsHgrKM2QHf7LP72uuckpLSyuGLRmT13oale+PWt4gsYavQy9It7bDz9wQFtG10dQEIwUcgRtpRzQQmvpHHhc3TvlBZLGUPMlWSsGuOvV2D/z/8YaYW8jQcXEICQAHFK00eM3JvTRux/q2NHTWm1UNTC0Tvc+9KBe/M4zGhka0NXx69a4eO8MVpiYMjndlCHAhBnwxhhQDJH4Ck2uZQ5wkknt6Rpan28TyAbxknCrYP4a/LI2f12QUBC8rfWaLZqZe/Xw1gkYiFB6QtCbmrw2o3P066uzQaZOApAcOcJh9nUd5AUOlQ+2V3wMr60hJDALDuYX1ZbRjHkpHp8fN7a/H8NqSZVztY8uKm5Kf0biAJdM69Fi8WvJ4U5wEscSB5Cj1De++1LTu0dKbQ7/Rii3qMJil4xhfKY9q507Nqivu0cbNmzQpq2YB2Tdx3hjDX3I0knIPHX9f//ldS3OFVWuN9SBerGtboNQ2B4dhXYv5YfWr9dTjz2gHaMbLbAy+MphtHlVlHPDC8mBDEF8zT3V/PKSwd0IbqQiBguHTQDDi90dAOJrlTgsVDRMENC4rK7qwrlLeu3X7+j6zRtqb89o865d+tYz39T3nvmmrly7opm5GbcAFucn9sefW9uFz00IlPj3URXicAZJ1vi3KybgM8Nz9OT2eHXYUOy2jRbY5Tli9RaK87ZK4VBFyHorQr6ekFoAvKlx4XyxutrQ6VNnbE4Fa4pr18eeF8BVMTkCHpgT57pkF76WzuUrnEMYpv+BmCRQX9IPBkM7Pr+1hbOCxhN3fC/cklDVqJxxbOP6hgDiBFz/+dEWtg5v63PdC/uLTSn11Weeb3IQfD1bD80np5Vu53DwY8lqoLdbe/ds85S4Y9c2DeB7gyOEaUZJb5CQAq6M39RH753UzPSU/R4bRPqmm+rsYX+d12D/kPbdfYu+vG/vmitavKZxRSO59aUceyu/jlQ/rubZBcRQq0m6bOCKvppZw2E45cpTDQcO4BZ6SWyDScGlqs4U9eEHJ3Tw4Hv+Xgb612nfXfv13Ivf0Z27tuvcxXNaXFkOoZUB7kRNR49lzXFUw1D5RcCnpcBJMkF0Uy2IJ6mgnrpCHhu7ZqoBg0gEjvLwSI5dcGLZqtjH0IM6qD25IqPa8DlM69grNzU1v6gbF67oxvhVu3SEHV/AN3FzJRiiD1F8H60w9pB3Rn8YgHiYItuQ1kpTZgiPqcntlMBRtBYGyK0b/JwjkBA5ApeMCu5XL3kRbL/ngxjLj/hiAt/0y5fo333Tfut7329yhfBWkFntXbab84a6LNhp0+jokIaHoHv1aPeOHert6Q+FWrJSjB9AODR8/OkZnTz+mRam551h3dkFyTPtinhg/x7tvWWXBvsIZGJyC5vk4CwGFukHYdlAsGLAL2cX5u34BQgdOGIiM/UQw3Ua8A7UNccXo+9O/LXhHRIzd+XcZb37+ke6fHXM+OrGLTv06NNP6tt//ZQqlRWNj99wTp8peGCIJhsySbdceQJtsGsa/z5xEW7l/yXHL/BEa6JbPWI8TJvwh2A0ORxhPs/3xwqV6u3MSSZOb258NOPqc3Xh86tOGJueLOnCmfOapZJXll1xPTQgX26zJH+tb4uaHDANJ8S+RomNYrjHMvDQ3AIlRcXmQSRjVyAoyXXsPtDtWRw2V3n/YoB+RgDci0Yx8VDO1x6tp382RmU9/PLyJB/jlyKwytTXv/ty017gkHNBHXNUPhzGqp6QySzcumuDCu2dGhwe0PYdmyPDL7EvNmzhIYQtTl2fnDyjw+8d8y1OgFGh0KWnn35c+3ZutZsF8E1Y3sUPO0+lBbtyYx9l20HvlYpmYD8vzHrlyEGjUtq+Ltk/ox1pcChhulAZqWS1WNW5Wa82tLy8oI+PfKpXf/um5Qc9g926ZfeteuaF7+rR++7xZD23Mu/D7KQqc/6jgrH18EGwBzfDQFzLXgfaSjaqpKt5HfZ1rAr9QAyhxXEwOOK+Ka73BoK6Zlqry4uahwEF9Y4WqZZVIwusRNuUyIwNMGYCBiqvaq64pFPHTjkQvVYH6P7cAY3h02csGagB5uOH2grVjAfvHtATdSL1bUE5EG6TDENjld48t6poBJvGi5a0lR5gkuEuvtlwWaYo4Fjs2yGJUeEloW/la/EOIBIvohUIfDKNF9PXnv1Bs7MDjWyyCLUjf1xx7CWHRoa1dWTYK6AtmzdoE3vkPJ5kUdE8XcHq4FA2U5qaLerjY2f9Nty2Z6f27d2lrgyyAoyfgpZmPXUa5ysspC2UWRO5c13C7ZuaQX9CRDJEBw5cVEZAXqbqAJ8bvlahYpmWz2HEs5pJemVVVy9f0yfvndTR4yfU1pHWhpENevD+h/XNZ57WYE+3zl+4pOXyojXirvhJH8xbHGzruG3ZSXNVhSlo4gaW1J24wugpOYtJKpY/2fuUsKCD2ZIo/PgzGLhKywR8LhmeabTZmzaY+N7WtKpSdGOI8OYWVzU3s6Bzn32mpTKTNNN8qBJd9QwYcgDjEKVSIUH1S5CEavoAemsSN5qfRYuRznNsQWstllEygDCVU9HcYCQTC4crHJVjDWr6uvvRgF5aDHNjj5414mcZlZPnl5B1U7G18SCbKyj19As/bJI5056GOyflciQQVO3X2N/dpeHRdRpYxxXbptv37FZ/X38kLyCiMpsj+j8TMOxIENsd4sw6C6ShhqUKnx/MkuQg0q8k5AevqZokDZQ0NVPU7OKsd8vuEaH9V8NixeGe/H2VCwihFD1c3QfKcArXDhmJ83P67MQZvfcOLr1z6u7r0uiuHXrmm8/o3v23a3Z+WpMzU85ZMUs9ZmRfoS5IVMYw5TBEw+EPGlbiKuYWCLgnpk0+x22OJ9FYFbrJ98KX6R7wOxy+CLkvVUoql4hFhWKbUhpWDRyhLFuXtIXz3J38/uCki4sVjV0e040r12woYKmDYzwSJxETMOKw+XZN3NAwlA9WUWtmiJE6iDBR5tbYUbbUBoTiyk+8WfhYv2hUwaimMWwlC0NI20mP7E1O4rYW/54eOKq1We5r1TraKRdl92ghPssiP2Hz9/xP/q5JbkhHR84Pm30vG5VmOutDtX37eueyZNs7tH/fbWpvx/A961/jj2v1gIHmh9owj6VdoSPxAYzhCJ4cADdsEU/nfhvjBwlYTYDjeHHCBlRcydhH2zYEGIdDw4bEvWNYfVApoVjBdvZOt9F0LvPszVkdfvuw3j98Qm2FrIY2rdPtt96l77/8PW3bOKRjn57QSpm+KzA4ZAH8INfoYIn7gytBFewu0a5Y78yVmKSnUmlMKHQASsI6j61MogV0X27wI4GISLYoL8JCr/hFSJebquXQrAQcU09XlK4DjQUMhJZocbGkS+fHdP3qWGyJWHV6wApPcQQmsVWJ3jDcK2IrxIE0TLTGC0WHELCPh2r6VJtC8UySamrpQ4Da3tQkaAenK2iuXhpG6gb/8RIlgO/4mhKAyH6dUR2Bh1pN5VpFd4kOQzPOZa5rQN0kvr38k79tEtnL0nu5yvaibOpXZ0+3D9DWrUPuAwC0d+7c5jBJpuFYaqZsKIqtCv+Mqae9uHNcz4lNRgLlwPb2xsX9YzJ11glqX/R+mKw7SwQSMNv+PajzaPY5gNDTmgjxUTKCAwbjBaoXRQCHhsvnLuvQoY90deymevvz2rR1hx578gk9/OV7Va+WNHbjpisvJyQeWrC53TP616KZ9yNNTDu9mksCJY29JRMilnhAGn7YjbSjeNfuJDf4MaS65XRSwUponbGDcc/JDht/pAS/DCA3iBOqa3W5quLMksYujGly+qZ13JYVeBJAzh8cUvMBktrlw+/JNiCyQC5bQ0qoFi0WcA/nfitZx0KGTsLijV1CQUwczPw9ByfT/5sMQFIlVpBm9yd/hithCwZfK8xrQ1yELMVq1PM4EB90xVTB6RfLpQWlfvCTXzbZKbMvXl5Z9XXcN9ij3p4uB6RnCjllGmnt2btbGzYMmyQbVKPArGi+2a/ZHa3QEde4W5T49xxAXLComryWvDX8RaQwdP/p4rQlm7z9ZuUk9nOmjCElSHpFqhm9InbDIaJPpse6LN/85L1P9P4Hp800X79xRDt37dLzL3xbm0eHdO3KFdP9CQlFRsCPg4EF6htXH6u5wBFjwrcqznghWpeoAIT8mEjrahwOEvFKtJIpKFi8aNFvGjRuOVFUVlXyFU0NCZywAbObaAxWtMSP0HplgoRRWixrYqqoi2cvaWFx1s50vja94uN2idvJdD1/7aG9iYrk+hUsqqQ2hjAsEy9iAifRQiSdXcJjDfYQWUG++fwI48Xi72sJb5LDlPGJptUhBoiBjwEsYDG/BN5EJUyDpKKGY0bLQDXc1YxlkzTc1W9jU9Jl/weOymFaeovd+gAAAABJRU5ErkJggg==">
          <a:extLst>
            <a:ext uri="{FF2B5EF4-FFF2-40B4-BE49-F238E27FC236}">
              <a16:creationId xmlns:a16="http://schemas.microsoft.com/office/drawing/2014/main" id="{D6552E28-FAF9-4C04-B1FC-1875599EEA7A}"/>
            </a:ext>
          </a:extLst>
        </xdr:cNvPr>
        <xdr:cNvSpPr/>
      </xdr:nvSpPr>
      <xdr:spPr>
        <a:xfrm>
          <a:off x="6953250" y="1190625"/>
          <a:ext cx="304800" cy="304800"/>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6</xdr:col>
      <xdr:colOff>0</xdr:colOff>
      <xdr:row>2</xdr:row>
      <xdr:rowOff>0</xdr:rowOff>
    </xdr:from>
    <xdr:ext cx="304800" cy="304800"/>
    <xdr:sp macro="" textlink="">
      <xdr:nvSpPr>
        <xdr:cNvPr id="6" name="Shape 4" descr="data:image/png;base64,iVBORw0KGgoAAAANSUhEUgAAAKQAAAEkCAYAAAChcpotAAAgAElEQVR4Xky9+fNl2XXVue697775O+ecVaWskiVj0wyOBoJgUIfUBgw2NHQHf1n/1BEdTf9AG5oOJtvYsoxlGyOQbGswtmSVLJVqyqycvtOb3x07PmufV0YKqSozv/nevefss/faa6+9T/a17/x+/x+/+p/0H3/taxqNM33+p35CGua6fvpK06OxXj691L3HDzQ/minLBpIyqSuUD1qp55eZcn5LpbK+kvpcrXplfcZPqu1a5ZKarNWgL9R2ndbbK9Wrvc4f3FPPZ7adP6vL+EAp7zP1eSFlvbKsV6Fc681ao9FYo/FIWdFrMMg1HpWaTGa69/BI11e3ev+997W+Wmt2eldFUahTK9XSanGj9epWs4tzzaYz5VmuPM/V84DKlCv3d+e9/C59n6vnVVveoZeyTj0/1Wbq+Xf+x8/0va6fP1OeD3R0dkdFPlDXN35/qfCzt5Lfuyh6VT3/3qvPevVF7s9X3injf/1AfFvX1163fd2p213r+9/9oda7VsNRrr/0l39Kzz6+0rf+6x/rH/+vf1mVjjUcztUpV5u3seat1PVSnbXKu15tz8LG7/EuPUsdv/DeFQX7x+/3ygeZmn2tcV5rv6lUHp97P0rWhWfLi1h7Hlu5ypLvzTUa5mIxuz5TWbJGmapmr6znz9hHft2o7zPlfa7Ly9caFpmWdaeLi1NlfaGm7/T68kbZ17/zzf7XvvJb+s2v/K7m46F+4qc/q3I01PXzl8pK6cWLSz1+6w3NpqdeuII34cHYrKLzwtr0skwDb1umli1Jm2fj5N879qhV00q7xZWWy73O799TPujUtgPlXaa2yMTWFyxOLmX8X9ep6Vq1+0qz+RE7qjzPlOeFRuPSB2UyKjQ9GelPvvOuri5vNDs50aiYqG0btb20urnSfr3W5OxCR9MZtqKu75XlA2G2uQovYp+1KjVQW7BrufqOd+3V9x02GRvOr3nKFuPrdPX8Q+WDQsdnD1RkhVo2Nxmkf47XzjJlGS/EWkjtADtkzTrlfaEOY+KQ8LA5qye1datqfaMf/ekHWix3mk7G+h/+4k/ok6ev9YMf/kj/09/6SbXFqYbjIw0yDL5T27eq9tK+Z/PzeM6+VYsD6TvvQdZyGOJA8XA5BoZB951GZaG2bZX3O/Vdp7OL+36Xet9pXGYajsMhNR2GXGhQ9qp2tbo+13jMAcu12e+9vgMOZ9uq6XBOsvHWba9NU2l1s9C4LLXadzo9PdaoiD9b3CyUff0P/6D/5a/8pn7nN76u6XSoz3/uiYazsfq61bNnT1WtKz1466Hm8zN1Xe1TNFBpIxkUccK7rtAg7zQchElW+1bDAZuXa8ffsQPs7QjrrtXmZqGbm6Xu3r+nfpD7z1mcPuM04TA5hS07aW+yutloNhtrOBz59zifI94SD1kONDsa6eTBVH/y7T/RzfO15qdnGgxLdftWbdZpvVhotbrSydkDjaczFQOp2TUqx0MbGd+JI1HB4g2UF52yulCT1yowJHEoCg1aDiAHjpCA2UiLF09t2LOLe/a8HCl+FgNoC6lkD/mONsfGI2pknKsw9qzrVRe5hh2HjOeV+lZq6lb19rXe/cGPtdy2OhqN9NN/4bO6uVrqg4+f6y/81EMNhic6vzhWkQ2027bq+sprvNo2aoeFWk4/zqBvfACLPlPd9/aIPE/OgciIBpnqptN0UKroGynf2bgf3XvsI3W72ms2LpUXmYo+16ZuNB+XIhZUdadm32o0xsP32tZ45kzFoFBfZ6o4zHmv4SBXk0vr1VbNZq981GizL3Q8n2tQZmr3mW4Xt8q+8ru/3X/1t/+zfvtr39DJeKLP/8QT5aORbm9vtLy5VbXd64133tJ0PCX4KMd68FC8FC4fr5E8QMEH9/xebILXvOvV2NoanxZ2fnn7SpeXW91/9ND+iQfm4zhp/AdvxfnmhHddq6qqNZ1ONcgxckIHnjpXXuT2PicXxxqNpA9//JFuXy90dH4mzn2Ph+w6bW9W2q1vdHzvsYajkfqsUc6GDAbq+G4H2Fw1ITWPcGQ/Z0MtVPSt38FejHfIpYYn73qtXr9U2+eaXVxo0A7UD3hH7CA3BMg4QGw8/zUUCVjS8Y58VG5Q4HXJ896GY69U1dovrvTB+x/pdtVoNh3pz//05/Xi2Sd6+eKF/vxfeFuT6anunJ/aCAAHGCUGuW/wlrLX67qOf/H38gwYmo2UPbPL5GF6r0NZDOwIinyv7bbR3XsPItRnmb1dQcTiyHWtIRX70bUduxRRpM/VtKyTVOSFPb3XgCOMA+XPd4129cqhe1tlOjllXwtt2lY3i42yX/udr/Zf+fLv6Bvf+paOJ2P9xOee2Khev3it6bzQy+e3evL2W5rO8CyFX9SIscjVdWCWTMNRprzA3Xd++KKUWh91XjLzQ9Z1a7xCCFktX+vF87Xuv/FIPV6HFyPwY9xdpr4AGDRexMXlSkenU4cIQiLG65/1oehU5nz/SMUw1ycfPNVuu9PRxQk+1AbZNYTsG+02S50+eqjhYKi22qsYjbz5w6L093jR46wFNPZb+swZ+/AubCJPZizGNnC4rl6o7wodnd8Nj4e1OuLjgeLzDGkMGfFShcN/U/DvgWD7PLwtwDXvW+PZfVWpWr7W++890816q7Ojmf7cn/u8rl+9Ul1tdH7vRMPJqU5O5sqIVoNc+12vZdWq6hplbW4PZsjTxPdzIPhyQi44GE9mH8CLd9KwNIpVWWCQMvTBsDg0GF5AkMz7QERhbcDJ6vhbkQfkGDpOqyPSSMXAK6JdI42Lgbqm1vX6Jha3H+j84kSDLNflYqfL5UbZf/7W1/t/+8u/rm9/87sqy1ZPPvuWuipTV9fq81rP3n+pJ597R9OjucNy20qjHk+Qq1bnRR0MpAFho+scovJsYONkg0Z5qaapHeEwPDzWZnWpFy+W9pBZRqhhvQjpvLy0x9C6XMvFSvOjIw0wUBKJvBDnrg045vCNp+bkZn2v21evtW1qHZ+ee6GyjhNbabFYarNa6cGjxyrKofbbrY7Gkwhfo6FDpJMae/LwJPburFnHv+Ph5HDNRpDMAOzbttft9SfGcHfuPgL0BnjvCO34XFuZjRNP3mSdhmBPthbXYZyAG3F25V+nvE67qtL25rmevv9Sq1Wl07tHevvtz+jy9Wv1zUZnD041HB37faYlWFiqul6bfauqAZvyPUCAXv0+Uz6IQ+ej1HX2pF4jvrcGv4cHzLtGo+FG+0oaT8/tRAasb8OBBXcXGg6lCsPtMpWjgYZFod2+Ud12mkxL78l+2aqYlhpPBup3rW6rWuUwcPLV9Ss1fWnodXF+oj4rtV6s9Xq5VPZfvv2N/pd/5Tf1u7/7e5oMS7359iM/5CcfP1M5LNTsKr35zjuazwnZfEhkvs6u+XcSHJKYrNDAiTEZa3gYZ29OZTl1mXYNnrJWs13qw49e6vFbb6sDYGOs9iZgs5QK9FK1qzSZzgzCWRSfT7CWwymYK7my8Jm6vXyupu00PbqwNwfH1W2j9fVC2/VS5/cfaTgZabVaaX58oq4ByJeRFSfvEZiyV0uiYCMJgIuZ+t0NiPPwnG2v1eULDcqB7j54qKZt7QnAhQIPF7y//5azbH9Gh4FKhb1KrCOfw7uTJHlN1WsH1r56pmfvvdZyu9HFxbEePnlLzz9+oZfPn+ln/upPqNPcCWiugb+PdccoOJz2WuBwQ6A4sGYLjCl5h/gn0aFonafasPdNrTLfqu0Hujg5j1yhLBwNCa3gUqIhezooBmpxSjggsGeWqYZKyKTJoDAE4juaWhpOMvVVr9W+0vL2RiZX2oHOzo40GZe6WW51ebVR9tVv/Kf+V//DV/UHX/9DwUQ8+Mwje7fdYqH9dqk8K/XW5z6r0WQSWIssl9y0lcM24aaN3FtDNqkjC+vtqgmrvNDQmXiwO/s9WdlSH73/Wg8fveXNZ/86e6EibUen7X6n2Wgo5SN7WhJfZ7z2Xm1QNz2eJjAKC7y+uvSCzs/vKms6n0iSmtWrG62WK9158w0Ni4G2i4WOTk/9PPkA+iY8WZflTlxS1PWz8LmFqR6ybrBrOgRZ7uRrc/3SG3Dx8A3hk3ZV5NgYh8kH6BBDjAhp2DthmwOFAUbISxChaWDUvB4kIpvb53r24Wutbvc6vZjp0Wfe0Ec/fqpXT1/qb3zhp7RqJhqOJuHZneFH6OUDzFD4g3m/5IHVxG8BtezhO+2LXkNMe1zqfDrUYr1VXe2dJd+5d2baaL1sNZ2UKstCVd1oU7U6nY299ttt63WZT0v/E4qqyDNNJkNHkOVur3E5UgmMazJd3waex8kom+r4eK6L07E+ebHQCwzyy7/95f7LX/0v+tbv/Tcb5JPPvqmu6vX69WtlWSVVAz35yXdUlpPgy5xpydlTAVDuh8aFgPlBVxpLNFmvEQsBYK96lWV41QqOsqlVdDv9+INXuvf4YcpyIxEIYwONN1qvdjo+mzujxUzZYdb4zygVqJIE0hpifq/dVXiTcnxkPHT34lwaNLp8caXr1ys9evKm8cX+Zq3p6dyLDUbimfHseNMyGwROxX6CCnVowZ6gg5yCOBnJ1da1dptX6vqxJidnTozAQ8BnB5GE2w5EUFO0Kju8WURoeyk7q8CkedOpdlKVqaoDQ3704Qttbjc6u3Oqx595Sx9++KFeXb7SX/8rP6lVO9ZwNNUggK6fq4YyI0Er28CoWR7e2AeIL2t9uGu/EIeDfao1n5WajwdaLsiwK9X7gR4/uOOPXe82mo7HygYDP5eaXsNhacPbV70h1DRRRjgEnAXsR8X3NGTtZNmlKqisTa3V9sYHtu9HOjs+1mxe6NXrhW6XrbJf+a1f67/867+jb3/7XZ/wd955U12b6fmLl1K79we9+dm3lZcj81W8JZ7JPJbfmDDUeNPwk8b/JBwpU2VjDhCJh8Agy7zSRx9cmRgPvE84BmTnPnU319c6OT+xwZFJZ3y8vU6YYwRBPBdrGuGH39str3WzWuvB3Qfq9ns9eHiuutvr+bNXurnZ6eHj+ypGY62WS81mxzZu/Bfehe9aLteaTicRor3JkdXwr04/8DzBTPnvssDt5lp9PtHoeK4BvAZhAtPEUw2S5weHpsTInhI/i+fMO+VtoUZ1sAxp8zAioM32+rmevrzV7fVKp2czvfXOm3r2AVn2c/2Nv/nT2lUTjYZTNc7c2ZOASKwz4TWSKiBCYeKbqEpobTiIiR/kbYjAo0EuWBKSwrLoHAFnxyc+qPNJqX1dG6OWWeYQu9pU5oLhgAndmw2MRqPhdKCsK0wNFV1nrthZfwtPkSvral3dXJuPHmSlifF912p5u9PtZqfs3/7av++//Bu/q+9970e2rXfefuQffve772o6lcblke6/9Ybms5kygLotm6pAaRIX/2UfEhyHiWZTM1QJTG1QaXFQDYOqGs1Gjd7/8FoX8JDe5MBnXZdru1lpOp4rKxM0ACJALTg7ZbFrGz8hnsTCMN2Au9V+e63rxVand841bKX7D0613dR6cflSi8u1pmcnmp+cmCQ33dJlqiCAz479mavbpY6O5g59NqC2N6gPo0xHjAqPCfJO1a5V1lyr6Ueazk9thN2gV4lr5ZwCabA0k9CtCgyW5cri4OEeqW70be016og0wAIokX6n9atP9Ppyr8vXt7p7/1RvPHmsl59c6vLqlX7mZ97UajdXOR6bigt2h++2r1UxJNHJnAdk4LmmVr1v1TeQ1UFZ8R+KEUfQZ0VQQuTmXb3XaDKUiqmORgMNyqG2Va3lptad47EdyJrstu51xK+7TIvVVvmo0AQCXIULH1RtxmUUGFZVpcmQ/d3renHj6kBRFjqdHavuW726Xmpf98p+6Su/3P+bf/sbev9PfyyVud7+zJvat42+9713NSul6Xymx29+1tZN2Y6Mqhm0pnuMHH0CIwyZa7MzCRqA04UPCw44PBkLM502evYRScaFRj6hmWqMoKLC02lyPHSZkr0cgj0cejptt722O/AjeKlNhhHZ6q5tlW1vtbjeqJyNdXF0pMnRTFeLtartUuubtUbTU81OJ3r18Qv/2WQ60c2LG128ed/vtVmtNT6ZuZpiL0i2PBy49MeL4ZXtUVOZs95WKrONNvuBpmfHLgu6IpOqVzlJoO0xkotgIzt1ea4B0YC1g2UgUaC82nX+PePtfa3V9cd68XKh25ut7t+90MO3HurVi9e6vL7Wz/zlN7XYDTUazYIrNPcZlaFyMLAnHxWls2DKd9ttre16Z9xqPhisjK/Oe40xXpgA6Jl6p6LbqhgeazAoNRgMVMKoVFFxwqvjEeuq02hEcgdQ6bVvIJkKe9oGum3XuyJFEQIKqGorP+O22mi/WqnuS0eh+XSsuoXM36qtCNlf+Q/9v/7Xv6z3PvjEdM1bTx6qriv90be+p9OTUpPZmd54+4lBclNHNjuclInSIKQGnoqQFNUH26nfNzJiFsHBNqfUVGk+6fXy1UZn5xeajykrRTZ6c7PR2dFQw/FQVRsLNEgnF5hYN60WywQT+AKXwQI7VfVeWbPW7fXeVnxyfKzJdKpnz15qPuq0vFnp+N59Q4ZqvdPkmBown59pMBiraxvt93udnB4Zr0Y9uleZl+qgl8yT4kijjMhKbPd7zYqNbpaZ3wV6yGQP9IkDx4G1ZCkickAjeVNd809e0tiOMMnCVY4UbV3p9vKZnl8vtbzc6NHdc91/65FePHup15cv9Nf+2ue12GJw03AKLEMHh5k5ieQsjMcjzWdj1XCTVad6X3kNe7wb1E+CPWMqRUWp8TTT9c2tCiBEMdXp8ZEqDmci+KnE7alNtpkmI6i/wkkq64VR79tOdQ1jAC9a+NfmKCDLKSZUnbYVhrdW3ZampKbDsY8qyZDt61/9yr/uf+nff9U0D0VuwkJd7fSd//bHuriYa5yN9fhzbysrh8G9rRuXA9k4Swc63D2YiCw1hANFRxkpTntgvzAeHmq3qzUfNrq8rHR270SzUabpMNdqtdW+6szcjwuyuSibjAHOfe1TVO17LarGgoysb6LyQcG+a7WtGo2019XNVl070PG9Y8OFp+9/ovP7R1rf4Dlnavd7Nau9Tu/d8aa9fHmptz/7hvK81OXVa01mY40Hc3VdozaVQ+H0oqZdqMijKgJn2uz3mgx2Wi6lkzt3TET7qFJREskRoT6EFHhGUzE8L8yCg0fU+RFG8H19Cw/bOnTuN51Wl0/1yYulNuu17j881f379/T6ZqXF8kZ/8Sff0PW+0JhyKocFntPbnzs5LUa5ExFq/O0mN/e6ayHJK3U1dW0KG61K6LG8cZWGfSD0lu1W5fBY4/lIjQrtt42ms2BWMGacw2hExtGoqgKClAUG2KivKUcG98rPt6bpiJbhXTn0GXBkjTcYajgcOnpudlTyOmW/8h9/tf/Ff/lLJsCLkfTGZzDItb73vfd0MRk6i3v4ztsqhqXDAEaQ9a22+8bF+GIA1uD34LqC6gi6JKlabIiUsoLvAqwX2UqLVW9AezLO/YLr5Von5+GdejyIPVR4kdLf2+t226miPsoGdCyVEU/iumoV7V5Xix1uT2enp9rvduYl1dWq9o0J881mbS95dn7mh4WAHpV8W6Z6v9NoPHQiVe33KkcjDcrSODn4QTBs1J/xhmzUyaTV86u9Lu7et6iExAwEAy/rqoVRTRSxnc44WkTp8FAyJBmg4sizhjCFhKnS6uq5Xrzea7fe6s6dEx2fH+vy8lar9aX+6l/8nG43uQqe1wYJem98sCw+KQrNZ0NNjyemjdqmU9XV6uqoXhnvppBtUi4nUnRaLTaalY12/VjT8cRQiZKfKT6M2OwpXGSQ8bUpK+JFUnl1VNOgzgJSWSdF1ch0dKN6V6vPahP4eTaKmndPyG9FTpf98m/+ev/P//m/0bNPnru08/DtB9qvNvru936sh2dT5eVAj5581uRvSM2iosH/Y1yQ2ngVh6n0AFElwWOm0N2T4IRHILT29a32zVCnp0c6meZarqtQ7IxKUwXkY+MU+qkYTMeUwntt6kIVWWnHKd1r0IfbJ2moq62KdqvXt7XmJ0eqdhuXFG9uVzqa4nFrTSdzdU2vQZmr4RSI8tjcdNJut7e3d8kyKWWGZamiHBgXurSYTrrLmwLTVro4lj56tdb9ew+CVkGtlDA1RQMixpAQnIcUDYKa37PHsGWmghxijBaeEO/b+wDVu0s9f7nRft/r+Gio0Xiiq1s85qX+x7/0ee32pXIiHrIs8CkcZ5E7w87GA3OHRC9CIZ4JjF4RybCOHkCBs6iV90HX8Zur1Vrn00zLptRkNLYTOpRMOZIlhuyCBFI0Il9gYWNuDpXJl1R4daEj3pkEFylit6vgJ7TadGJ9SZRZNvhNypPZv/vyr/T/7P/6F7pZXGlYzHTvzXM//He++Sd6dP9Mo8FMj995wwAXXNTlmT1dUIB4xUy3+41mk4mGbITph6SFtMaQk2LqVhW8Q1Wp3d2qakud3znScNBpudzpzumxE5iqJtvDvqPi4EQiD9HDtia8DLWDo2sDayH9QllkbLNZ6dXN3hn57HhkQ91tKk3GhVabraaTidqmsXGNZkN7ilE5VF8WWlzdWtkzPZ5aooWXbKjkILkiN8E7oPdLEjL0nZvVXvfvDvXjZwvdu7gTyRxVD0qprseH77AoCuhhjjAykPg8sCOYi4SG7LdR1oQqaldtlbd7vXq5kdqh+kGt5fJGly9vdHI80p//S0+025SaTIdqXOfnk3OV1BKomg2Qh6FZhHtqtdv1Drc2PAterOSLiomJC8KttF2vdXIy0nrZa3I0CdrNEITIHGqfIPoJW416LDCICH/mYa94FvbMtIKL9yRznfa3G9Vdo+W61XQ0UAXjsA99Al48+xf/7l/1/88v/hutb9cqiqFOzueuV3/y0Ye6OJ2qbUd6+PYjFYORBua7+KJwxaHxixIUgs7RaKRsQMgN8pywhPm7stJmqglIe7KtnUP23Tsz7dYbnZ0hmh3YuJxxQuIS2myQeCezxZa+UaZaU6+tGmv5CE1QR7vNRpzzVzdb/x7bMxxP1DRUijJttluV45FJXX9YnB0NB4UzUZKeo9O5RRqs7K7aqxwMQyxhmVhsCH8X8hlrhsI4Oxnp4xcLnRzPvXkkdq5MDQhdlA+RykWS1FYUFg7JTmcpHgboqo1r+dA+ZN2yuCLva23WrSPI61fUzCkN9jo7m+veGxfq2sKlz6Isvfn4uJAA8t9CYyRh7EWe8CxhFb0jv8eaflqhAgJhlXjTRhMiVUXJkOQM9jmzRMyCEd7NdBUeORJMigtQE1YaZKRKQeMFDMBhoI2E7N87CWqqWl03UDGmFAndF6VTayf/+f/7i/2//P9+SeslGznUbIY8C3CwM27bdrkePbirYjDQYIihISjl1Fg4Fq4r6gymS7bbnSYTQnjwYrZua6E61dSIq0rDotPVZe3wUo4znUzZeOqhVDrwYBHiEEcMiEacoqRb5KPqOjSD5QBFdK6W8NbUotK4rVk8gDL8Zqmmb7yALDTenM0ASxRDlEi4Prsv//x4ArdKkja0goay4mCYO8lxGCxMYrkuX5YIByY26L6napEb9/Hz5XBostnhitJkyja9MfxmjQHWqiGp0SHCJfIseJm28qHDi7I+gIPNaqvrmxut92uV+UgPHj7QzAr+TH0incGhkNDT6cxR4NnTVy7fjXmWyVSnR/Mg83dbizRtuE2t8XBisQWY2HgZnE/Fyi+QVEtR3bQxOx9w2RrtYx2lT34NWwEd1Nba77eR1JWZLo4RupBr5Fosb/2ZGVwrh6gstd1Uakjiqr21ANn//n/+H/2v/OpvqUYmPx4asK6u1rp//1RNs1ergc5OIGBH3ghiPrjEMMIZItkUpyk2iSRnv9nYuK0qtisKkyWL4hSguVutMHjp6Hii8XSsQTmyOJTN5N8nk5F5tL2BeKuSeqjDEAuVa7vdRibc9To6mfnPOUfm2DocU+7TOT2aeHHBwJMS7itX1demGzAWvFlRkAgQ5vAkeJHGZTFDPIF1CP+pDo23SYofFp+EBR6Vn+er4eDAkqwJ7zwsAXlRrzc9xp91JBiVKxU883g0soQfz8LfN5JtwZK1jYtDuN6t/R4c1tFwZEMCWlF5IUJx+Kn0cHBYZxRO56fH5uSpKU8nswi91tiFDonSJ+/mveR9E1bGuJ28miUoXMM+/Ge9g8VovUbxxNZphRyNxLCpXA4th7Hv8+k8OGUcMoZvrhbNJh5ZWi03XvfJjJp8ruyf/eL/3T/96Kla8Fgmv2zVdi4tnZ+jvMawwvoxsMkktIlUFfinsWG1d81yMhzq6OjERoPiebuvvBj3zs+UD9lwgzEby/XtjYblUMdHUxsBCRKgFh80nEz9HHgADA8Pw98hSRoNSuNYsuWGE2oCGIMeOuTxHVaYtOFp8Yguy1mxEHVj4ACByEIHh9nYEPDkgSWgGhUCNMLgMBY0Mav8GwZjUSo0iytNURBgo5DbIVzAyPkzNgGKhQ8Bjpicxs34GwhrfD4JY/x989b8HfA2uC/PVO13Go94T+RdfA4/22pLkpgIeb6DfTE909UaFKUPHe6DfiQbjcuLqHvQrzYawjCAR/rMEkJL4/xeQDFCKR4/SqtAo+UKvqY3FDK9ZfFGlAVRZBnL02fD4Ver0WiiMh/6Xb0nCY9iHyDa7W7vPZyOpvF8v/Trv9Q/vP/AD4iIdlhiZNFvMhyM/NKoP3hQFmQynvpU7+sqeQG5oYceEH5/NptqPJ5ExokcaV/r1ctLPX58L/oskCsNS330wTPduXPuhcWTGDPhkdrWbQYU71mE9XppmRjlRU4SRoxhrNcbx20WZICxF4g8QkyAoez2O5PqJBf8PM8TB4mEAmOJRMsUjm0pd1gBD/HnVskARLLSn+MNsWuMOrYNBTX6vtKx2yLie9jEumJtOof8IMPDK8bzxUbznoYiXUngChIAACAASURBVHiapsKYah3Nj6JSY2OrLPfak4H2rc6Ojh2FzNfhCGA5XDYKXrPZYxid8fUQ3eJomDxo1NB4HpyOw3WCL27y4rAb8gWfDI7lcPsAKXOFjudn7SrYiIwD2alqKuNs/6zr/8gL46DNxlM/MxgUJ0Ik43tcX6f0uN+pohix2/mZ75yce4+yX/3qb/SP7j+04rhxBhonfTwcezPxfPv9zh9WDkobBKuBR4sHCWNa73ZWEt/Bq5Zl8khRWkSOv1rvlJeZZsORPvzwEyvTvaCu6PT2dvTssMBIqqAEAvPs1DntxpuFl7YfrQgNbGKv8XRqb2SBa8Z7tEHAUrDw4nPADic+UsJImP5MI+t2jCQgZhNYSPcQFZTORqFowqPGAkUCArdqGZlM8Cb3mjYvwhOHI4wxNtTfTZXEUv84jHw2HoMnmiHuSCpzRw3Q5p713ev85MQRINW9Ys2c/PF5VJCijykOFBUwVNsp0RqOvIdVxT6lylrCqfaEYOSkU6Fqxfs5KYPqsVeONYvQHL1R283ahxAjnM2jFQFD3e42/m6LuYe0veAYAp4c/o+kkaWEB8azlsNxeObf/cbX+jvI7yEnq8ogFdd6fHQSJ4cv2G/jhBVkbmCiJGrwYkMp7GzxhK/zs9Oo3ARREDVWPFKRa7Xe6OnTV3pw90zHx0fhwlNrAOXKq6vL+F6yaRbI0nm4ztjIwXCUDCCMPLxDZ8GEMztvTJxuXpT/lG53jbyP42ntY5J4HUSqGIqTHTxXIvepXPAfPF+Rl0mSFiE6QjPZalg0RsCi8htAAw6Qxa+m48ieLVJM6xYaUUcU6zeCD23qyokN3YUW6rpUWxtbUkZcQo6fnyrLSns9CHASL/AexugIYHI6vhcMCPaLiJEZpxoaVfuQzkUAc1Jm9gDP3sQzxQFKrbEknkAtSH5qLqbxIsqsNzstVwuVw1JHR0j+hj48n7x+YcdEBlGMQidpX+vcIxJLnJEliUSTPEqX7GX2tW99vScTYm/BRQbzqEZGTm+9cG0bGjeaooauPYZbj+DVu2carwRmOJmfGncayLtxMFUkssyedrPZ21TXm63u3T0zPQIYf3V1pdl4bMyVO7WOBkMwiZUwXabRFKVJ4MGDMSOlOjo6jr4VY7PWGfeOVBxxMJmjvV+EaBYET+vwkLBaD/+XqBc8BZ9vyJC6C3ge75nDe2pnTW9PVAFfA0cwBDbTsrkkONjYIwXNYi9ONOBz8GipTdaJkJPEVvPZkbGdSfXkXTfVXpeX107S5hMg0Vg5CaRL4QfpWZT0XGeHiHZGzA9kXgM4WL6f7zJkwLuTJBZBE5Hg+HAZNkU9xp7adWxKwZy3YBriuTAmcH+vxXKlCw4L3G1da7FZazAcuJOS7k+SsWgWiz0wm4A8jRJxVTkyAzbslb/+rd/vT09OvdHgQnsmFhD8gy7PX8qJBMORRYexWF6QejQ2m41xJFL6k6MjnwSHkSZwm7sSc+nVqytNJhONR0O7+ZvlUpPRMMjbFFZ5QWMN47bwHC5BEZrpf3GEh0QlnEVLw3ROJhf1XIyRRdlWgP3WiQqendPrzrkkdaPRiXcGXkAYV8izat4zvDP46xBivBEOV6Gg/DTW27GkVCeVCm3oLoR0ulmsdH39Wmcnp+ZowcD8Xbg3V2tS6m5hSMST+JlDp5lLgr1xKhWUo5N5KmKCdeM5zQFSsKDGTEbeRs8M74EhuLQAH4gHwqjcqRm1tkMyhwHa6SRmgcyeg32wSGioOGQYWBinmYSkv/w0EuckO43tKKITex/MCN7X0SJBH4oo2NNuv1fVkoANzP1m//Wbv9+fHB2bN+MPA6P1/gGHJp+c4J3sulUELvOix+nkIbxVHR2AKVNNLj/tnioI0bZ1OythyBpH+nqbWpdXKz28fycwD/i0qlPfNyc6QgSHoyQpgijDA0QEtKFg5IlxtnehkuMMnPLYgGrF0PQGAL6BSqnd1BqdjAM6/fDEtbNjh26LUAOaEFJDd5Q6A2NbwxOm5DrEDZGGEyf80x3Cg0rb3c6HgXeLhCYECla0OSpF2AomhjAb0cWfl8QSwA84ztmYAgIlWTxuRJ5gPwjBZNf8j7XB++DhQ+CMcyCTT6gl8LRXIOCH19PkYkAQHAkeNkqcYFEwNLArKkIB+0PlHi0SqTCeBd3lxCZ9h8UeQAdrBapwCE5scHoo0MlFcDYjE+bZt7/7h/1kNHV4JMyZTujQvAVl4gczbdE5y2YRWAyHNvf2kpBUnzZ28fCA2wC9G6tR4MI+fvpCb3/msQ2M8O72g0S7gC9evLrSdDzU0fFctamMCLNsxMH7Gcu56TczwUsShVnz/HgWntONVvu9JXT8KIeIEO0wl+qpQa1APA+SF5EPFQchvHlgrtCTI0Y+7NshKQlBcBhR4EbCnzcphUOwFp4G5RTemOcg5BpZuG8HmiUM260eZOVW8IXqEk8PRMLj7aqd3yWolOASwZDQNSQcSOQgs3fbratd7B/rjhfFc+xR+FhIIU3KsUlpH/Lk3cNzEcojoQ3vGM/pSR2pWYvixGQ8SpxnRBugXG0WgegSTWDYTLQ8B1tjTExUIyTTFpt+H9y9qbauTB3PZto2lbI/fve7PRyVk5o9J5VmfwQCUb+krfMARJ2JWkqVaJAkezKwBlQnQ+V0m89yn3anxXKr4/kssu8Q7vkkhyeOvl9ngGSTLGqWaz6fOANvXGiNSpQ/14CfzU9ZK3i3hMeDYolmsv12pxqyflBohLzpQHq79xq6Jg7Egad0ioa3gsdMOOdwYEwthTo3ZPipcQvaqW72we9J9vwRUeLzA2eFx7In8ZCAEDAD8kkE7GURtY6HKaGiSQz6K3m/lChV9c5sR0kFydUcjDcgB0kDCRiYjAOFR7TOkxYGqkTYfhqoYLjjw3PQUkXLSWDpMMioZsUTcDg4qEA2vhMDA48eavB44RjsFDxrJEQkR00SZTAmKg7RQUEViIccZeq/Gol0yNfwrtn3f/j93gQ3iYJTfcShuO8ojnswAP+eAZrTDJ+UfZvCSOCXGIqxkYQMi5GzPYyBD7hZr3V+euSSWDTFRULBSaQL0JMwqHa40sKGSq+vF7p7QbUIcjiIWgw/Ja7GRJx4PDHezAHPYTOEFnwOXoJwyQIHQR3f7WzO7jkwIAnEpz1AYfvRWuGOyOiGJHzW/vfAesvNWmBndIFM9QjaB4++t2cxxjL3SUkUD4HiP/qRDp7bomYPa0rY0gkZjS9xAl05ynILLdB7zl3RifWxlIIMGChgYULoKE28u1JCZhzSHPaUUHuILtH7FJGQ7++BMKn7MVWhTYaHJC/oPdbpwOVa0sCBtodMn+NWlZ7ZXtYjuLZLZXlAWTRq6CRURGK+ezCi9QEulQFl8a4uHb77wz+1QWJMTO6KxCDomCCPY1JBUAPBgFkMClmdkpXonsMgY+wJki2SDsLki5e3ukDeTy0cbi/RH5GdJCqm67yhUVEB78TDvbq81rCEw4K0LoI8T7N/MHYHN14uGZ0zZerv263JYyiUyZAKRRiGHcR/V76yZaRkKKXgwcWlcObSYcI7/GiFBw3Tt0E6G+0YczI1vGDDQiARL+fkIn1HcJDhjTBE3jeSj6h9O1HAqBA5pGyX7J7fX61X7qZ0XRpvDy/oKJUwXEowPm2yc0YchskXoussrergsBK+4U+BLGgpA/dSIDhw0DY0t5+zz8wLCijCGkXnZ2qlTf1BHLIDt2tKC6/KgcoHjl7sJwbJYUUyxuEwNZjJsI65QhxKK8v/5E9/0LuawUt5FEg8NIoeQp0ZfePJoAPSUvsv+yFTuI0wFW2PHr3B3JvlxgYxmU8ihKSHcPZqTxlKDz4TPiyxpvFzwZhrcbvwNArL3ULM5c+fz2eJ3I5pbKaGEu3CMxBqSExIwDyTJloHU5hMoYqsEYiS+mQC4CWj/VTjd6gwRB82MQE4Qw/Idrd1uKRuS6PTrq11u1zq1Fk/mXBUavhMIISb2cxfDkL2lmDRgXrxGpooDw9J5QR67Xp5a70gkcBYlJ6ilCVbcUOvUteYc3VA9JJEXd7exyXMYDuClkoaRounD6VNkpbI6iPlCNgAb3moQEUOFz/jwqpVQzizENrwTEQHjBKjI7pyeMCKwVDEOzkddgWr92EDaiCS9kS6b//RH/Z4NLPlphwilofSKsiIYPIhM4OEDYQRHXIHD+MEjYdKQJgyZLWpNJ5PHDrxlvYI7lwMj0q27aXHg6WskQf2CeWzHF6jFHWz2OrZy+d6fO/ChnF2ehLj5aLtKjbQJbDAMITyGVSLy1VBWnshE8me6niJd02f4O7+Q1iPkBMN90E1YSgeN5L3ulos9Oz5J7p370LDLOgwqI39dvMpngzQHyGNzjujSVpF8RoYZMKjiEYsPAAikCljY5T0EsS4uroybDoCp/KH6NAS02B5Q8J6JCsom7zxTthSeZQ1DZDipMfGxtlAwneQvqV98+hA/3loXUmo6FSkPOvxhKlwQDS05tMUX0RPsCZ/x3jTS4kXjtIr9fjgMhPl5AJC45yBrBx1uiPT7//Rt3vqnrwnra6HWZa4emOO1PPMxx+GSfHKDZyRbRZVdGCKoA8CyyyXK2+M9XqDMsQSeGAbBh4wFp46dUCpMEKX41LXHicveL34/ZvFtXtvZpOZpVWQ1+FVIwQE2Ca0NqYYCHHWaAafEU7SfctGoimcxic4pCavAAay4MAe8ZD5Rh3anGRGD9BK6+1KBcKDNvOBo83U1BVyy0FQVq5S+Z1jmBaHLFRLqfYegDD5noRfXevuzM9xuF5fUsFi5Aj61EiaUC/ZIRAzrFDCaKiKpGGxwBwLSzIffGNIl/DApfG+psb8fhFyzWkG+xoDqBBF7/bhLIxuotPUcSJNOAuY1JkVsIAkibPZQ4oWFtQ4wwf2Rag34eefp9twrYI9N93VKfuv3/5GPx4wrgRqBGwSPQ5pgG2c1igaRchyms9Qy/BI4VEIQ6kZ3dxdo5urhc5O6XdmGlrpgQMHSuXQFOYw5igQFFBMqkuyJ1dnwmsYwqcZO/woJ4qyFSfs/OzYYoJoF4ARol67d7bqxqXp2AJVPEGUNA80RuJ9/ztZVOp1DWW1xQ+ZBQAtZcosMyY98HseoOUyGo1TQZPgfcm6Q65Fu0ZUi0wg0w2IzpGhrBiGD2Vk4nyPseZhLcwFtkLqhaG9//GHevPRo+hXT+psIo0hlCFPGPBkNjIec5Sxl0w8bsrK2ccxMzH9p512270z8bC2cAqh4AoJnz/X7xYJjUNvchrGiBibcWajhtKxD0YcdA7mzgow2iACwgUFGTBkuV074tzeLjQeFJrMEGPgIb/9zZ6MDDAdbh6iNRTGmJsZ9qRuoVzlkXmpFOekNrl1end9YvtM77//1BMwouZJc1ksQkwxi3BhjMGmp+TG3Xm2kVxZyeSHWASI49TU6GcLMjqGVm03Wy2WG42mwIJhGB0jPKrKOBiKgv8Rsk3Yhy/8VNARXj3aU20LbrVgE5JowdI6Pqu2N6bHhEbjILRDWUMyQOaLJwEXwsOaxiIJospkYwmKa4w07tCzDV4zxAmiPyJDUgwZu1UWO9O49YMff6C3Hj/SfDpzghBlyNAZ2Em4ZwWeOKZuEDIjEhn4h1rKNpdrPBkG1m5b7Xeo4g+949GS4sIAn4KzIWlLXj4OQoTsKIfEVFz2HwfhogLDXFPFAlhCEQI9qAUoaa6mqTEU/hhkQ7dh6CGJZA75v/edP3CWfXDTnCokRVQ42D/XqJ09QsKy6RF+7B2TWIFadIQB+mPWPoUuM6ZFieGYUf2JBCk8SMyaiUQq8onwwPBkIUqIkOcNQ69otx84kezPxt0x4RWxLj3Be52cHHkj4VIdssdjg3oW/lCRc2YZbK9PrTsA3eOUmtGgXlLN3DRM6nnm4H5aOk2VisOGHfClM/7k7QhjFmyQMDqzTZgcWVwC93CbByWN19R8JU1nWzX2/NIPfvwjG8DF2bnlaRgmRQIigTWZyatNhiQGCHRre2fPEek7wwmwJYc4tAhhUMAuc5JWDB2S2NaTit1G4tHVB9VSon2CdrTO8sCXerxfE3Mt+UOzIuDaPsTNTqKSAsmRxHPmV25ZPCiagCC0N2S/951vsQ0R7shg4RwtWwps4sbyAw7ytNtIJKLpK7rq8ACsNaqg/a7SyXweOUPCTl4AJwQhjwri9VAYCzzjMpXLp8wyRJXtkaA+eYdQapB+KNCnQaecTshswgbf//TZax0fz6wYOpkdaTwZ+8951gMW9YlNcxKdOKQEwpuQFjVhEW32O9fEWaCQv8XZDcIZIUbjtXBnYuq6tJGnXY83jUQrlN0kjEHKG39ZyBvwJB1J/74NMhHsry4vNRlOTBVVzU6nJ3fcfsEBDBNHSQMnGcNXaeEFoMXzhcjWCSXY1WE32irYd/OkCXIw+oVeKKIKzsMxIOFMG6efJ8zQvTZpRCL2wftZjuh5Pqj0gxPBGdhgnWGH9+UQrlYb/5NIQCsIXn+92Sj7xrd/31l2TOaPzM6qH0o/TKlA9eLxzBHeYkIqCpJQdB+yWyz18vrWDVXgqENZKTEYqfbrtNWh2/26KdE44Ho0xBi7OUOzGYSDXbRcklzyTNb7pRHQhhJ1jLlCRW7+sdWzV6+132x1cXqii/NzjRBw2ENGpgvA9tgSd+BFPRxPEvRLjELmBPHzjAVkkUNIEIp6K86tlo4Mn0VPJF6ia8IFmf5ABZTmVEadOMqWh5r1p2R9LO+n+k24VJIzQvp7H7yvu3curFxfb1Y6Pz2LJIrsN1Wh7EhcZGCO99oJA56K9+RnB1mvDbBiTKtAph2SQtM8KHQai3adpafPOah9MMhoUojjEgeMJQnxC7/0mJQM5U7tYgraAjsz5o2T1SdYZh7amLu24n+z25lWGo7HHtm3WC2U/Zdvfr3H6OhTdm3TnBYdhJSz0uhkaw2jST4SsV6TEU3kwVfxqLe3K7dxQnBaS2jpO4b+Z1g9SmmM+IgmMH7NyTgIKMJzMUSUJCvwlWVUqYAfErjCPTbRe0/SsTP2IwzcLG8TrRTXiNAcNZ0fuyPuzfsPnPnGZN+Y2uChBXiIuomMtq79M4eaLmXA5erWb+i2DrJnRAsp+SJ5i3GSkWnyzh7oSQWJUl5bO5kD9iCw4l3xCPzaTXMOr/CT0bN+qITgcaBbrMqu9i4QzKF8wJxZq+PZPCpdfJfFI6wznCAZbZDzvEvS6jkZo+ENKAMvSEf+9WbhtmWcDRPfSCqAG7wr+4AxjacTG8yB4+XzSiZlJG8O/A3BCnQPyW6tYTG0bQxHY49NcaEjR9xCb05UpNAZ1LvK3Gm132q7ry1HpMKW/dbvf62njgiL7gGgXaH17ib1udCMtYnSF7OpKxY2V7XZaDAcezgQZS3wympVq+33ge0gwWuuiCEbz7Srt2rrXustYkzmesckWWgHBB0h4Q92n4cUV1vkTUx2ZXGhhmiK6uhBxlPRVgu2y7VvUR6zgGafA4tSe/UA0lJts1PT5JqMpMnR3H3NnlFJooHEzqOQYxqYKRLoID8e1Qs8KNWZwvfsMEucuTUUMPmnO+vIILkiBRrLpH1qkUjug0OM1zBBPCDTLnV8FrSVVZNUqUZk3LSQJtzX5So5qJ7+kBqjGAC7z9UWtbompoRYUELiQR+4VS9Jd4jhOOEceDCoBxuYm2tj5lJBXzZg8KDUCfroAG2AO8z/zorD0IRgERi1YyI9tdKad3ZxJDKdrnLKaOMzF5nwZMPr1b242khl5mENdbt3t2LOGWr6EFbgAP/Kl36+3604jWR0QTO7CnDIzFJWy8OYYEgS9uStTX3YE+6T2MEPSbssK5Zwosf3xQJ4tna6y4VT5aloTKak/dVeMxKbgAm0sqaEI01QCy+etFtehxixnI8y7dZ749+iLTwWzzPIcRTDGKbvMt0oqJd6E4M0A2wHBubQefhAFNOiFAyRD/1kS4/+F/4+Q0A9MtrPRfYfGfdhBJ+79nz9R0zxPfCga4ZtzaaazumqjLaM6O5LlEvKRsOAeC7onZRk9YyPGQTmBbcPCs8T524iC2DwUkwiTo1lGDVLFSVJd1l5/THyskBSFjSNRxta9T5wIsIMSHO1FnCku3TS3UPu0PXgrCJ63Fkzvq+J7N4VP68dexhDU5uR56KlCcS96jyuDgn2Jg6Mx1/zvn/lCz/b397ceCAltMbJHBVKmoHi3maAvLc9JoGlIrqBOHVkqh8N9WcMNnCFZ8ekAfE086dp3bEx0Q+ZyOCgd/wwLQA4PLTLXW6ZdvoU5bT0/9SSTcbzUrSNIufnG4rCd9/MTmfp+yh5BuYxzPAY46Qx9BUZhct53FDg8USuIvBNDNyMjkV7As/KZj5NHFKaqfCseFgyV3Dm3vOOyKLDQ3gcnwsq4YkoFeY9kaPTjz+8VsP8RSipIeXU3F2ThPyCQfUlfyO4V0IiMxbpCEVN3g97ZXVMEg6yexiXLhmFBK8ZJVZ0d0N10E6M0QCO7Bpd3956VCHPfHI08VCulAa4isW74snoWedmNgZfZZ5MQamR/iez0f4nnq0kwXHpNWgrU4RAD0xyj4cNjpWxNzmDo6nTQ4wzots3pQXv7AG41gLUyv6nn/25/tXVjRarld5+847OT6fhdZwhx4eyUCZb0z0qMaiAESSdpzEggDB1chjangbY4yk9KD0xV76zhTk30AHpeVKa4exw4PtUcOmt8lFM8+fU+pqLjqYr/pyNwMQJFdHgzq92Tavtcq+zc2Rg0TvtM1h4abElX1fCbUa8U/SNdeqagWFCw0DNaQxXMh1EKK7iurWa/nPXmJs42RjOgDAfpbKd769JSnJW2bNRcg1LcGTwsPz2QJW++92PtVhtfEkRV/hxs0XGgKgBdFbcg2N6ikGtPPOQZ6fqAiOZaUh8TnfrgL1hOIbZUOW4MPwpE8HNLRmsY0eo9GyX1nsFzgNuuafSs8jxUhyMqFGD9zzhDfzqXpgYDNDgYKCofNEVTcQMjkhDTt37FN6QdeVwdcz6tAwRW+JyJZiZmLzMDBMfVK9ZDO5iaIH7fP7mz/6d/uZ2qe1ir7efnOvuvbl/2KoWnJmFCyxOJt/k0GDd0bhDbdtN8hCknGvY+Bh7FB18qSZgaugwYCP4IH9eh2d0xA1y2q47eWfGC3uIh0W6MaSQ0UDslr/TXjFJvMpC61XtBICrynheD0RKRX3jsbZxOOelreOwwo4wg8czGrTQ2MmCNwqdY63pQNp5rFzQWzEpOI18JpEwMU4iAdvPpkCXMccons9OAuGAf3avP/7jj3R1vfDtCTYAq6DSRA16c9hMBhsQLjmATuATK2G0EMJcj7/mmHh+UuhPPYf94J0HcU2IPaYH+LJHjHP2SJ6Y3OsLqA7XnYQc2YkRFLMPYbgS70nB9F3WMa574XNhUgj3eFHYA6ujXGFjJCP3DQVVFMP9o8QarEtSp5ufTqxGVHWV/fWf/VLPOItyMtUbd+c6mpYxuSEIR48/8eWLbi5PGRVyIvcAIxAl7IY2zrXLBJbBGmR+4XFSpPYpi9KWx0LjPe3Vw0s4bOEJe4SvIY3yhZAV2TYv6pkdGoxp2ew0pDMP1fQw1/KWispeJ2czS63c6uCskw3juZGghajDV5nVPBNVDEJITOniH+D5XcfAv6FWG7SdwIdBXDZk3IiIt1dbphPOiJhkxMAYDjI3VdR4NTMk0WKKl+Pwvf/jZ3r+9IXHjBQJEsBturEtDTJ1hZHJH4YbMYbE7a70nycsDDa1DhzchrSrr1VqFJcz8bVMJvM0N7wXTWSZBvCFlrcGDwuNVHjmEuQ8kSxGQ7tFhV8ROZj3mG51wNsy/ozrPKwGM9fI5OMmjdVL85xMGsSkY+6yYT09X7Pm0FNzTz1RhhNpvHS67Sz74s//o355s/RCnt471ozZd3njMSZ4QOse8SRYsxXgnCjEFQwFi4I5oZUSH2NVmJhggthkOaeDkNM7C2RxmR202q1VV0Gyx+2I4YGC/4geY/dipSld1jyigyQE8Dy+j4/kKWacM2T94cNTffT0ufZcAkSoA68k0cLD+2d69fLGXsKXxNl7h7ePi++Qj0Vrqae4Wvvh+zMC21TgqoEzYy6bxMlDFT14dKJnT18GTrPiBfK9MaZGG4Dm0He1EIatwkHwutRutwm9ANgTPMqgLY/RC9FwaFVYC8QPvtvB9XFgDXdQpo+P8m5T+OYU54a4v8FhXUJYYejFDHI896EXyMR4Hd6NqRJEp2TA7sBkaBR0VIpqFp5YIxm3zhIFQowSWgPG5TAnksNqMYy7G1PPOoUVkhvLFIMntYCZZMrwtFCGOsvKrl7Zl37+f+lvF/SnxOnncZi1eDSfaLvear9vjOfGg/GnExPYRjrJCIW8VM3MRcuLIvPk5T0plpBqvMcrdh6nMp8NdH29Y3BcGn3M342a6KfMPwcxXdcRRVgy1bRA4FmSkqRkcUKUZXp0d6T33nuh0SxuDoCWIZtpthudnQ51uahMRiMMIWT7Xts2ZgYdZHZRwjuMvkk3SngeZsr0WXSmgAHCGfg+bfX6eq3BYKKcIVPZ0BsWRbVolzVOI9OtQ+b//T/8jmkzD38l2SnxhoXop+Sg2DjcA8+Vvmx+VLbYS+s6LfNKRIMRDNROGo9iJiA1pB3US4R/G6TNMabK8Q0ejpouvrIkMLJdohyGx9UXhxbbUNrElI3DZLugo3g2vGpkzOm6ICepVKCAXFBioRMOQ2VaL1N1o3uXZA1HBnsRk0Cyv/sP/ymoOLRz0BhVo6ubhaajwkM/qy7XnYtTFeXU4ZPw3GwaDU9LLyLKFd59iDCBkI7HYyyI41XMVQ28EmF7mO203Q7dTpkcgpqMVlXCdUyl8GQ1e9tUViR5wWDNhqVbqaBMTMyHTO70qNNHH15pdHqR5lMGJlJbqcz3Wq0yZaOR6i3UUEw4Wy9udXb3blRv4AEBfM6Vqr9ZsgAAIABJREFUosR5aD3oBtygEP3LFhCYhOh0PKp1s278/B1zjFJZKu5qDCzpoYmU4Qir21o/+pM/0m5561smcG1l1lg25u5HB1aHknSR5d7kNewk2ba1qi6owQ9iRJGwkO4YLHWV+iwumioZJMqXpwFVwRg4zAQz0RQeWe3JFnakMAkDT53DsJqsZghu0hk4nfJ8R6cADDwdkBASitgHyr5cbwKsIjxHVYxrQWqGcYGxOdjpTnIM0rVuZ+xJf+oSGQb5T/63Hk4KXMUG3l7fWkaVF5WWi402614PH9/11AjzXDTRI5yw8ijG8bmcyB0mabM8E+cgCbFwgodB6QLOYTLsQJnvV8ZNEC6yuEqD8I6HSTxl3NQVFIrho68sJsOHi+sNGdz1ljU6P+r18UdXvlbuU3WS+UUGzO/0eoGno8Vir5L6djFStd3o5OLUm+TMkL1xkhxlwUjUgpgOS+W6uoNiutHFUa6bBRPixo4C7hRn4HtOqS7+fmTEiAki2vzgj76rpo25REw/41Ah+/u01BoNKx6J7FngSVLni9GNbQK3FSq9fL7G2XIzHEIaYcvFPmYakoDaiWKad+75+oT14GEP8zejuSTekXHU/ruGRBQYosXlcI00+5X1ZMUxsAuoYDV8Ki+Hc44CAVf0uT3CCQcQNFNDEkuxI8a3er4i7BIwKPvSP/4n/WQw8qRYylpXV7fRB6HavBV1+sdvcEfg1A9Rd0zgn4So1hcb0SORuLekTeoKKilJpuTSYUpsLNfaeRLukHtQfItmTJj1gnkiGWE/Grrgq1yi960Ih/6WpGxIUAC3C693/85IH/z4ucrZiaEFp42wnxetZpNOl9fMfxxpvdrYSKezI9dTT8+4PSFpIy0uBS8HLxktBQckhXOORczBnkWr40mn6yV1XLo22fQY0OR5iNE98Gd3ZDfcBLHU9//bH6rtd64d493wTG4tHfS+1NTtFIexJUlc4fGHaUw0RuREvy3Uc3uFqSvedehyjcGR+dF0aWg6ZJaTsZZt8Krq9+ryMqboWqEfmTOelhDM/uVFo7qAk40hC0S6uP6bz4nbFfAjfD+JF+kUIblx5SpyA3fs82sPKQiVTQirTF24+gOdVhNFaY/+n//RP+kHo4GOJmMLEpqafpG1JsNCl69eaHp811dooPXDuww9ziRGvOHCfSeKx5V2Hu/hrI+wmoyIa8tyh+LoO87qlfb9SPlg7Dv2LFBwm0GQyD5JpN5piGjctU19OG6VRWrF1bv9oNOAz2Vo6a7WvYtS773/SoNyaroimtQyDfpWJyelnl8iRiWrrzUmixyMXbnwoCquviMEJlFq3OzFY9SpqZ6jQkgMEp9dgCg+mzZ6vaCXHR1imvzL2vjO7HQThduOcu1WK/ORv/e1rzlZmjOsnvnjnqpRMlMw1eyrmNFNzbypnBR5aghVFH6bTDuaaf2/w5UrA0TWbUWNMvB7jfuESmDAbOcMlwhjHMq8JuSEVvf06lErpfD7Z7PhqQQdrjEBqnFQECujVw2+1FUu6vmEZQ8ljRE16EM5tJ/y1oYVcXc6VxZ0zIYnyUkHzr33JFKs95d+/h/1Ts9HoS7GupvtVuNZqdfPr0J/d3ZkIDoaxZByDCGaguOqj0hmyiioOqOM9TL/SDJyuL5jANm8VNMNVZTj1DUHeU6N8TCpATdPyHcd0WVID8BKMwvNfxEqyDj9+fI1cvfvDPX977+QaK+0TjNYAbU7PXpwoheX2zRIqtV0CPlP0lC5QZ3FsXQr3TSLNeIFLP7gXa3yThWQdIsqBngxz/X6eqt+MAldp3FyZLPRg5NkLogt9jFM4Y9+7xsWow6n0DpcPhRqKq4PxjBo6PXlplA9CCRAb0Wp0RxelBZlZnF6/ptVU1BGcH/7HVlziDQY5XwYouDs2/rVgGQZXriNTkJrIS0HDI+I0CMfWFdnD3jooW9cFg7ZHGxDtGSgp+wtSvFc0TQOBzKcCRQuIboNdujLS2mhhpNMVVTlZQi0YSSs+3QZuFX2C//0n/aoqUkqosc0OKRqu9fHHz7X6cmFZqdhkNNZGWVBCv2pTPipytvwI7xSDL13v6orOFG6B+SjQlmqF3q5dMurWdiof8dA+AjJUbMPvgzjc28KiZNDeroR1mEc+XyrB3eGev5i4RyCe/i2e7zCRkDVN99+oE9erC2ZY9wwFRnKXKiSRtOB6nWj8RFdjNF3bUfoVo0YshWzcEI44efxVXGNLk4yffJq68qHK0Pg6XT7qw9r6D9ikD1z2Lta7377D3Q0n3u4azakJ5v3L9wxiGfHY7pI4Pp4lClHfaGBld7cY47TqG14EOoBd2jbOLRKhAInx+O75BsQKJT26Xpk3ynkWklMJEMi54H49GenYQZFq24fNzUA5aDccDQogij7kY1bEANNxm1hkKe+uAkxEXetF8o9vIzKGGXmlI2TMEItMV98Hxx502ycTBu7//W//cX+6vI2GvjbyhxRXfT6/Ntv+AbV47MTTZn9kyYkGMxBXcHpuc0hwq5nb5s7w3thV7Ehbq1NUyfAc81u7ct4yjIGnwYmAaBTcE8hkYdO12bEzawsFmE9rqtrs4HHP7vsNejUb3o9ujfWH3z7PbV1jI52jwlX6ha13nrnDb14vk5jmmNiLR4JL0GrwyQf+Uo5d73hfRWiX/ppTFLzlCbPg8qJcXetr894dblT5hF6gZXh5NyaQMbuxY/bB8DaEPd/+s3v6OgUse1Yw3HhiQ1DBB9eiejodB883CT3PXKxURqJHMVOqJLan+m2D0t9mLOODC95af6uKZm4b5Fs1wlRukXMHtg4MkqvhisHHO9aM1Et/YxnWZIkBVSh6hT9VAwsTeJt01R8ARi48fUjB4VySVT0gUZGCHyo1TdYdJMy70Idc5/2O3VoJ7/4d3++nx+jGQyyElfLcNHZtNAnH73S/OhIx/fOPGGixzN6w4JjhJC2QgNvwIU5JnUDWB8GUYVWMFTLfMd+fSsNp+4yi8tkDzcAhroG2oGQ7KJVogkclt3qwM+G1jKm2wYs4KQ+uij1/gc3qnokcSwYGSgGstfDe3f14dNXJoEJG4Qdrv/Is6GBNGT3nPtq4pYa4w2yZNeKPYMn1OZWPackhw05nbaGAsPJsXGTe7ZZh6yL65s9zrALhRF3wGw2+uDddzU/Gmo6PdaIIQglo6SpZZu1c55ng2QupbnMmDpL4hEtrnEjhQllswhB1+3Xe9M4YESqXE56PEcycZdJoh+3I0fGxZkBCnkPbU+ULPF00RsVfeittquda+qeguaHgbIDRgVXCWVmaMpnU/mpd6aG6B/ycCnXutkLyP0YB9ju8NKhlsezMpuo2jbKvvD3/2E/opvN6pEYg8F91wDqy8sb13pPzk5UjAba7SsDajwVTC2LMeQ6Xr9NnCgmXXkAkpuYUvbqck6vIUKEZhP8W+p+MzmK1hBv6r8A2EZ9HL3aVP8wULfM9jRfxcZYZOsfJ4Gq9Pj+XO/+8JlFGBXKGES85Ap5q/sXp/rgo9canxxrv1i4T5y/e3x2aozLDRRclWesmyAH2AzZFlQKh8A3c6U7d2LWZKuzSaeX11uV02NXj6JDMwAKj0i1g4M7zBlcJQ8ReP7+ezo6mfimMV8SQAkyTbt1mZFNS92oLp1SggQK+JaG4AwtJ+ELLIgIJuD61cLGMpsMNCRr5zi4bBs43P7XHhQPn4d+0m25oRGwmMMXjUIfMeMEGs51M49dZs+BKggqrOQyKxRH1Bf5pLsc2ZJqw3CBuGQLQ+5yFFmoh4IMBzcyYnBA9Yg2YlTkFZc77ZR96ed+oT8+PTFRTda0XmyS14Jofqqj+bnuP74bAgTIY7IrtG8uxEcJ0fN4mM7PfGsUJpwsR6w00ph6cdFrxMU5tCTkMQmXNRl7WH2jy1dXUTlACTSe+HoL9y6nvg/fqJUzxMhHIjwdrRTF0At9fFzo9cuFldGepZoGU01GKNeZVc7wAO7qZrARyRkjYwhX0cA2GjLQMyoOhBhXoWG63dYQhyv0ffB0hORO8xHdgVwFTMhuVWawrHQaRrcfnoBrfj3ljB7n1UaLq9eanUx9dYr76Ezowu3yXhwUsFS0H8R5pmxFkhLVL/OCbrzi0QZBjbWtNotNqLnxkp7EFtHDgwBSp2iIIoNgh5DxkLMENSwk5hk6uOBU6jQ/m0bsWOOaG/c64kHVwFf79IRQxWMCCdttzOZEJ0rygoyNpMYK86SpZcwj3HTADmBW1NyzL/z9X+gvTo69Saii18tNIhUqffjBJzo5OtGdh/dcefEVaZzaw5hmxu6lewh9LzbgNf1tqAsnyh4sFVkxgtTd6lJNceIrR+ptrdM7x/r4vY9iur9DdKZHj9/U0TkwImXeXthEkFsBE6efn40TRyY90Q/efanBeGSATChGi3Uy5taukT75ZOkS52TC9SBjE/3baqfl5lbHXFvMKGmfajLC4ORcx480NhbO4ovQa5KAHA0rXS72rmJZddPFOLrgaIM2QgBiNRR3Si+Xur7+RBfnZ24Z8NBRjMA94+hO6f2JMYERaoPyQSNgxZUV7WSqSMJjiOpBZ4fw4aDfjPne+EgqRPC5wEy6+vafDjo1qYG+0zxhlGWZmuz2ZJ/GSMSs3LGmM7ybK9gwJ02jDaVNq6AYHoW3LzxjCpdryEm04R077tCu1e6YDxnFkDCOKJq0VJjSxOXsC//gF/rz42NPy6I3Ajy1b9cq+4E+fv9DnZ7c1dmDsxjFQXmxRckSVIyztyKyUV+m7uvGMuMHj4ZOanOIVrhGpFzbzZX6jhuzStXMcewrPf3hj0O8kXc6msz14O0n8cyeGgZ5y6nlO9KBsCeLCRGugjZ7Pb4z0/d+8FyT8dA3vtaEJRay2en47Fi3t7Vms7GWu6VP73Q4075qdXV5qXt37+n4/CzNm2FF49q06NkGiwVOi27JqHczZG462evlJZedH0WbK5cKIe5gT/a1SqidVFHCq9wsV1pfv9aDh3c1naAnBT8SApGiMecxFFXmCrmKBeN3PkXs5G0Qa6R1B1GTfLgSBnUUXZpYsaMORgMXDK2ShGFwxrfXKx0fTz9tuuurNB2E56R92VCIw8ARaAwnQxqYZjd1dWTOHU1jGx9W+owcdVImf7gmr0yCCg5QxWeRjFl8wQHllo+43csHua8ctrO//Xd/rj8/v7DI1s3vbaPFduss6OrVtWazmU7PT5JihGsmmOKAfJ3RySjFIxmBEKOfe91s3DuBnCwGIsRVaQ5fI4Bxo31fuLeE2ZOb1UpXl68tBxtOR3r84JFGTDGg0jJEUh+qEVfB3MEWusNQgMep5UUf3i31vR+99H0n9Pj4GpW809kkWkRfXK5t3GgUudDcsjOcX7fXGf3Ox8eGAWgI7W18cgmNUXPnXUpTOnFrlYft2yBrDSfcYpsqSByS1DOOVyJpYZMxitXtjXa3l3r41iONuOXCAl1wGdkAYTmoI5cRLaigCgbDEzeNWX2UBvl6UJVr6jGexp2RKenKkcC7kS2m2Bnfkxt03E5RaUY/DzDC9zkiOg7yjsuxjNvBma6iBY/qJjzUUCnb93Zn3Fmz+RQzx00NRMLMcrTIxLlrPBRQnGL4SZf2DYQJ1Un74AtIQatS9sWf/4X+7OjEvBFfCgba33IvTaUFlxrvKJYHWKfATnOO3bEZ+TT3H/DaF7q4e8fi055eZouzAcc0UyG977zp3MH99OOruMIWfON526FszstCJ6cnvjm02aYpuwg6XKeV7j14aHx0uCcbzZ+HUrWNHt0p9f0fvtZoMrVy2lfPFb3Op0GqX76u1KKGVu3hAYR84ATXI3MlM4fMwzOLQott7QshfVmojSG6L6OD0q2Hyttas8lWr64ajSYncWePp+rSwGToGUkf2NseIddytdJ28YlpKOYmcg8Q7IW1kWgL0V66yR7vz8DRmImDVyQ0Qpt4RuanbSCEzMDLlrF4DlLMHE+DpR0l8HJEPyvuSV4pHhAkU79O9Axx1TFTJviMgTJCfaJrDJxoinMmEwbL4V7tlsEPZ8wLH4RuE++Thmt5EgrPTFtGzeXtXJgaE9C8h2k2EdIz3oOJJdmXfu4f91ya7tZHu+VWy9uFT9bNzW3oD10I58UhtuOIwujT2BM3XgUxfPfxXd0urrRfc2WHmU2P9I1OvU6nR6c6Ppnp6YcfOgRZiDzKlNXc/NWrH0pnpxe+LAkO0LK11GzkyyQnU91/9ChdJgmHFvI3TviD+2N97/vPNJtBeoeSHC9zZ84tWLVe3ZD2NhpPWCQwVqbz8yNdnI00nh0bqO+6RhNGsexb3S73qpiskPBjqFNidKn/frbTuNjqcpH5EBwGLUEKU0Eh1g6KVuUo+piR/W9WC623V3ry2bc0Ai+iioFO8TV8MVWNTXHfUEGEidF/JrcTmUFUsmiBb3CRoLPKyv+F4DZVEy7dfs/CF2mPdIy/ZT3M4W5zMB+9oaH2GXq4KFCLBBcMCokBJ0mfFZGOkczpNoqGdd1SME0K/rg4HjEFkSkqG0G604/EfnLtXPQ4Fa44UeNmD52hp2ki2Rf+zj/ox76nkDk2cYH4br3T0Xyq168v04BPyjfRP0KfhcuD3iA8Y/RRkDEd3z3W+mbhMW++UR40kkpXGPPx8amOz6Z6+sHHqdbLw5BtcfKpAhRWrjfc7pRm7rhCEkUf81pMPju/uKvBBII28F3WV3pwd6h3f8SFkxP3UHvaRpbp4jRTte1cc25dpaH/OGqvZ6cTzacTTWcnPoxkazAJHKbr1c7qnEPGbpzvKka0y/Pcs+Fe1wvKY9x0FT0kJGtUgDwpg1nlZQiRyTKb5UbL5XM9eeczGo9nlp3xLJ5w68lk8JLR932YSBaThWOQFobOPdrOntO1KRDk5ioDMYcXs2AcNX1UY7DC3ZZhUBHeSaTMAafbMqyoIiR70EDg5JgFFE1r3PQbYDJTOWE+edyJzX2FFmL7cw9diqEGjU7ONF/I7xMjCT2znqPiO3iCQsKhUA2tGTjwt7749/q23jiUtT392ZWnbHH592K59jQIx3vCFxUBrjmzzvCA4ZiHQ7jP9Zkn9/Xxx5+EQhxi1nX8pPEb9Lpzeqb50VQffvgiaRBTzRtiPd0sPxvOtGX4PMJPC1BLpHfq8Ol4g5a6b6m7j+9oMpqpw7jqXg/vDvXDH11qOj1STUuvFVyZzo5aN4C9uqxdN2bAUTnodHJ8qnt3uBmrVlcwmxDPkMZ9NL3W9IxvaHZC/RPkcgylihCoota02Ot2S+I18ft4rIsFvIVGeMlBr6k5RG5OxZhWWi1e6Z3PvKnJ7ETlmJBOrRetJqR0IpLT+Ds8C6vngahMqGipHoHdG1/tC/EfLcNgN4wWxxF1awY/OKr5Vt1C23obnts17NAPcD82TETMqXRaFjVvBDNc7JRuvVgtuGsnBlpNZ0wkjvKHryJp63j+NPOHgxVRDcVTrOkho46pahgfuQpekxZql/3UbYm+lbK/+cW/13ftUgMGOzGGY1frZH4hhktc365UrdncNMCULHcXDf3WIyLKTNq2ydGRPvP2Z/T+h+9rdQvYje45c1VuQSgcro9Pxvrw/WuNJ6xFoVWzcx8NFQJaBBgWteKGqO3Smj/upsFjeFhqDrZrjTHJ7E4vznV2cce0waM7E714udBnn7zhkc7PX1xrU7c6nQMHyCRLTygjBo+GrX7ypz+ni9Nj32fzwUfPNBoMNT4aO0uOyWJEjEYrhiP4GhFTfKa/oEMQRoyHWy3WqDLpuYlr8jhY5gIJ2YyZG8XolrqKqzcWi2d68uSJZvMj1609nplEhnu7zUlGmD1I36ybHI4NE3ypPLfjkoj4kvYY+mqvXtCdiSwsetnNDrqXCBycZmc6bMftZBHVeLa4BjD0CSGb89UmeEuMhnvB1ztEaX736Wic5vTk2m8r/z3nW6bF+PvwvDGbyXpSh/2g/ux53X8UwyGYp8nln/x+VaE0q5X97S/9vb5tViZXoWco3Q3H3MbKpeZLHU2mLsf5/sBqowaDTHMb3YnoSQ0D3b3/QI+fPND3v/tdLa/W1upZJ+qb5gntA52cTHR6Z6Zu1+j8zpEN9Uc/eq5t1enhvXM9efue7t450eXllb7/g0+sinnnrfseC/LRx691vYSySQqaYmBS/P7jx1ovb/T2k7t6cbnx1SN9s9N6u9fV7UrjNFB/Pj+yl4E5uDif6uj4PIYnDXJt12vt606zyUj7Ol0Vx93PVaNdw10zofkz2exWYCof3Iqw1mI/dihCKQ0WxIMWUC6eJcSVJVHRQvTMFXHr1Uu9/fYTX/aEXpMypo0S5Y5DdyQllBwd9shWTZrHfYF0Csb9hhDZoeBxaknRgs2HB02XlZqigpRgw32oUjg/iJ6hM7mDBuEfxHe6xxJb3uOI+B4y4IPYJWvt0aPlOTh1mxzPwrDUcLU2eA9Z8HgYRsWkGy8oMnhOUmhct1soM5qUYzAqA7ayL3zxS31nmqLX2fHcFMSazJjb33d7PbhzrtHR3FdXFM1Gr19e65PLhd31wwdnuv/gwjrJk5MLvb5a6cP3Ptaz24XKhou5wSa0sUWD+8n/z9l7x+1dl2fDx7X3uvfIXiQkQNgjDJmyRBFQrFpctdXW8bhArbX6Wu3wrVZ96qPWatUqiAiCbBBkCQRIAoQkZK97j2vv8XyO4/xed+j754sfBcmdO/f1+33HeR7nMTIJpNMJtGttrDp+UAODsQM57D8yjpM3rMTAQA9qrQ4mJiYUM0dMcXY2p13EcND9h+dQq1dFRu3QFLQTRDyVRD4/g7WrhzA+U0JvTy8iPpJxw8gWyvA16yjX6oioDLFYjXSKdspRzM7mkUhEkIiHMD5XFGtdgn+/HxV2mSzi2x2U6py1NkCvMY3yVCVRkVhDoWonSbfTNWdZU99xwUSDAY0cG3I4q6OSn8eK5cuVES6SLj3DaeilaQwXJIm7Pk20VCOzIdRUyoi/SmzgX8yD1MLoptTaBEXkmBprPj88QUbkWZoCk2K5EIrlEpLxuGyluQlJzLb71uHVtJdp0r+xiCrn8C4rkcA/cVKC32JbsdHpkFJn0x/LK7fQBIUr+TyoNSrwNFiG2AzcKHFc4C3LMcrVEIxYkDsjYarUGnFBskDnBx4aSAk0ncu3MD83j1jQi76BXoG2DEJPhGm5V8U0F2S1jkw6hng6jlKpir5MRomlR49OYc/eIygUyjbLFUnEQt570j1IJSOolmtYumxAV8p0No+5mRzWrlmMvt4M5nNlxzBvIxIO4NCBSSWkRuNRHDw6pd0US4RRoK7Hn9AH77SqGB1Oo1AgSSKBWJiGVx4USDhoNVCt1BEJRpHqiSGXL6A/E0U0EsfE1Dz6BlI62Uhd47YmLYyYWqXRQI1utOxQ+c8sGZiQBQtA4oL0dCoolRlaRJDSphuczwr4pSzD5YxHorzeeMLWUSlmsWz5ckRTcYSVZ201MU9v1qCpRAy+YBD5XA4h1nIccdatng4HwlrILFFYn7IxEQNIsmmeklR/1tF03EhOo4JhkqY9yu6ZmpxDNBlSZhCvfC4ODkRk1sCGhWNXdxtSGq0EXJYMwkPNT1zzc558oquZORhLbILx+j4K2LQeiB5KyuuR6SybPBcc5SLm6qUGPLK58YrtU6O94AWXXtJp1ytaKHQlGxnpwdGJMubn5pAMd9C7aFR8s1QsZGKpUlEz0wbdV+nx7bV0p2qVi7qNw0emUCjXMD+bR7VGqpHJMvlDZnqTCtBsMmM6FlMRW6SyscEIkRD6+9MCUxvVBkrsiP0+xJIJayzaHmSLDcSpG6/XEEn24exzL8Rvbr9DNeHQYArVchPpTNKUcE3aBVcQT7JmIMSTwVwuj3yRth5tLFkyjGKpJKZNs+OXwpJXDWtJX5C1l/kY8mXWObuvN2WeZdnZJJg00KmXMFviy4hqMsLbS69DZq4E9H0IhzgwcHxFjksbBV3ZZKqThc+Xbaepjd7073w+FKpVhERgYaAVmzxe2gGkepOaTHFzyGBAzBuDibiYKtU6qvwsxEAjIZtvk7FTrmFsbAIji/stGllMFssulMBP+ZKEaMyrkk5pTZYhjNmLW+wJFxlTwcwp2aLBCAlyadLuUHpGZ5eoRlieQgbpCFznaUvVJ2+NQBjVfMGaV5nTmmuw54KLL+l0GsxiDiAu3iMlDEB2Poewp4bU0CBikTgyPQHMTc0pjJtm9o12DZVqA/6OHwPDfaiUC5iYmBYoXa910KZ6sViEt2GU+WDIg1QyhTKJDIEmigVepQ0zP2+ZuZQn1EaIQjIugCa1MBEMLx7UC8pl86jVfKCzUrmUw5svvRY3fegm/Oznv8Rzz/wBqXQEUzMNZDKcNnRQqxBZIJM8jHy+hEgiidzsPOrUlKCNRIzTlYa0NZQJ0Oc6FrbpUte3W0E+wlxNzFQtUqYhBynJSKuVAtqtENqEfRRYSQyS91oHYW9QL5rUMzYo5Rqp/kSos1i+YpUIt2FvRItK3Tu5AoEIIqGQAOZKrQkf1YMBD8pFNg8MQreIFZqWcgJG6TGbGZYV/kBYTWmtQNPYqk7PaDSEUDSGRqclz0jalYgyZmHTztuSli80N7KMdJ6ypIKRCMLrnwuRyIhcQGgDzZGaYqD5NxoEkJDBGpISYwL4dJFpol03gRoXZYeemFq81nB5WGszVo72gFJCNjWEqJUb8Jx1wQWdoLeFZCKCkYEMCpW6OuOZGZ6QNsLq7+9FT08Sc3NZhEN+RGIRGQdNjmcxONiH3r6U6s29+w6b2wXrgSZztAmEctdbkmu1ZoZUUX8FBfpn14E8s15oCB8Oy+yU11yl2kSx2kRvMoqBwT6EokFMzeTUqc3my2g2wvjhj3+AdG9ai+2fvv53qNaKmJupqYsPBelNTgu4NuLxsMT8vIJ5yi9aPIJsbh6JaAb5cgG+QEwPlZ5GzFosFKn5IOTBOGVaAbaweLRPt8EWYwRhAAAgAElEQVTMbAElOqyJGd9CPj+PdLpPFsjlchW5QhWRsEf6pHqbJ6edPoVKA9PzFY04Q74qlhCHDHExkrbFiGALjA+FjZZnTYhaFCP2luqGWQZDiCdiaNI7kiRix87kEclRJMcPlUJJ7HF20DzZyI3klVkoVmTiUCqVEI7GTdmpzMduLB7Z6yQpm9FBsUBCM1WfHsQJ9SjWpK1amjeWrmTKF5RDwyxHtnnGFu/6KskOm7UGqYA+emyaE7HsY/wBkT3UhcsSmgdTC55zLnxTh13hcCaJVIqsFQ+y2Tqm56fQlwxr17BxSCeCKNV43XUQS8RRqZRkXsQHumTJAMbGprQQmY7Adr7MrxUrhj+sxUlEEzGZBMRCtOhgdEcLU7kiIiEPksmkXmAk4kWhVEUhX0c8GsbIUL/wr3yRQUVE+4FmII1TTj4FVdpyhCI4vHs70C4imyshzQhfef6IAYZUIozX9xyQ9cvwSAZ9fRlBO6FYXOx1ztWpI06nYohG/CgWarpCyLopV83Yqq8/hXAogJm5sl4scYOgtynH4OGBEVmt8HOXK2VFd8SiIeQqVcSDXGAeFPN1jM8WQTSDn3X58qUIMutPALqFDCj/JuiVLzpfPTc0YTEKqhSjx7wXf1jDAzacBJHZ6TabVUQjJMeEtMA4DWGpwRk1bxiZEbegZ0UoqEaUhGTsdk3Ih0KnmKbbNndgGdPyqpatNq9aF6zaNNIzbaUbrbYgn3q9pGtY4VSaZZPtRI9Qbg1zJmbDJwtAEnZdHIhS23wBXf88agnKyy6H1/umC9/UobhhqD+FZCqu0Msj43nMz85iZCACfyjkrDw6GOjrFUmX3RO3ViQSk/kQr7uqDN5byM4WUKnUzRaaXtkNdsV+xGNxRNNRHB6bRbOUw8BQBs1KG+MzduqyfqQjGLkpNElVZEjHh2EGJTkXhlyJJgNN5HMtDA7FdFrJGMvvU4psPl/VicgHwbSBYqku27nDR44o2iOZDKh2TSZS8EUSqFWLaIF1ltWO8XgIVU5CqGr0UPILRPn5/X4kYmGMT+bU8RK+8fGzFopg1ng8FhH2yU2gCBI2Crq5eeV6kc2VMV9solScRiwawMpVa1Svd2lmbBasE+XVZyC4p9aW7jpEqSrDOf18iX7lR7IBMO91c6KgVXIkGhfLSSGaFE95qBmivt5IvzqcKOBjzbcQI8jOnJHSUXOVkIjHxFb8OSRz1TjZZvqsONgk8eyuUopSrRkP1B/S6a1wUlnQGEeWr63NvHUaqTrYjKWGTbFI5uFC5aLkz8SSpwPP2Rec32GBHgsGsHzZMCiJPTqRRW42j+GBiDypy6Uq+gcT6M/0aE48MUF5bFzMa4qU5ufySNJ6pVZXCsPho9NIJzm9sLByXhk9vEqjMew7koWvkcPiRWk0qx7MFAqivZN0wdOYeBTrsFKZTRNlBEBfTxKeQFC20TPZkkRZQ4t75Y84Nj6LdG8UPl8YlXJTonvOkDn6pIifgUNHDh/QFcUGJt2TRG+aVLMAcrkCIgmLNuaIjfP0VCqMep2RZ1VBIoxkJpTBDUbclIGbtB9maVHMlxBPcdojoYYUm8RyORGKx4P67HU2GfUGZgtV5PPT6EvHsXTFaluQYvf4EWFDIha2V2pEsZhoCEByRYe+Pjbuo5dvMpVEuVxAq05XYpMH8xQlPtjgSyWWR+zQy6uTA4opEV/qzTSaDfMcp1WedcdmaeJn2eK1TEJjuxsPQC7sih6xWpo3Dn8W/oDlUtHl8zjf+W52i0tWEzmbm1sjVTZDPKBYTxMaUtKAyLvpnjQ87SBaDWuiPGddeHbH3+kgFYtiYCCNaCKMQ0eyqgkH0z6dkMquRgeLl40IzuF2I1WNRAae44RteErwGpmdKwg859CeTGfWVqwx0skQQqEYjkzk0SrPY8Wyfn2geX6/BjvwhDTVFJo1GcdLa1pCIl4gEY0hEg1hbp51WgHZQg0rlg2I4lYuleH1hNDy+lAp1UQyjQQ7WpDzOVuQBw8eRMhPJnUAff1J9PX3isREdrz8twV9+FEt1DA4mkKt0sR8vqRTNiyHQBuPssZkxB29y1mXV4sFkUHKTBIImiaZBwQN3JOpqHb8fK6gERpryNnpCYz0JRCJp7Br83Z4w7wWWVyVzHXYHxVVS8Czj2YNPKEsJo/uEO26B96gJemy8QqFA6hrOkhUwfiGlGIjyIVKMJrspbzY+81mAGiH1V2bnwFBc5/wVhJBxDTj1MUk8eBdxT9WB16jjRrrajHOXSY4py1tqmQ80lqRcieWj3aTMY/UWVFjROMv+QL6dTXXXCLEOddcjNPOOduueP77ehmeM88/rxPxt9GfiUs2wFU7M1cSSNmbpjw2gJ50EmE2Mqwnmm2lY7GD5bHM8zvC2jCb0yIs5XmMWyA6dxfFTyShiqjqi2oBBts1xOLURjMhlKOwNjLpuDiBsZgfpRJfekOdXyYV06gq5A9hZraoD5nN1TE4klZ9x64/Vyjrei1XofqNY65UMoi5bA2pnjSO7t+n+W0ykVTn2ZtJoSwuBWfWEAjPEzJEckfQi2rVNhyB5kSUBglt1JqUfPsEbynsvVrTuCsST0gDpExDFvykYnn9SGeiwj95suZLVRGE56YPY3i4H4MDg3j8J3eo4QgFqCM3coW5RxhWRzjEJ0NOU3VK0yIpsc2eZexE/jgXI39FGnRj8shLXBbTTdkny7uSHo7KyuH3N4YUFZs6+mhsK9cQbgbjmBpBwxagOmQl5JqbsY3I6dvD52SSWE3QxNwx9w5+DzZdmo9zL4j0wT+b6V5Au9LBxne+FStOOFlTpHq9qrXgOeOsTZ14zIuh/gSCoYBm2bkC68E64qEOQsE4hkf6dcKNTxP26caAkcBbRF9PQkzsXKEocJlOW6R7sbiu1jqIhkg0NWcKEoxJTMsE2ppccJcHybLWzvOiZ6BH9SQX++RkVulbPem0OrSsXMbsymHXymDNfhKHPX7kK2Xkiw2UK0AqzhEcvSCDaoSGBwdxYP9u5Qv292UQjcVEmwuG2V2z2CfLJaCxIRcrFzd/nfUcu0LKVTmHDwb9qhl5W8hWpFlDgVd2PIlIPGSz9kZLmGxXn6RTytuWd+XUXBnF7KTCOpcOjmDykSdwoFTFYd4Qmi9Ts0QNurlm6FqT35EjzBLXE2PG8n74HMm4ke+lovdoHM9O1cBold3ihCiFyMmHzdDfxGQGaltwJrFiA/bpt2nUNZdy5pj7Xc9zKexdwDtr0S6pQgI5UTNNf8SGjPUmcVVKjhWERVeUXB5nr0ig19/EyBXvxMia9WixL2ly+MAr++zzO5FIB0PDabGwORWYZx3XaSOEOmKJKIZHhpBMhHH44BSisaCs+gqVirLy4rEE+jJpzMxMY2ZuXh0cu71yuSnlnz/iFYmADG32eTRpz8TMI4hFM9O56L5KkJXut6wBKVAfn5tVIhgXJNnoM1PTCMUi6uxLhSZimRhSybBqq2K+gvl8FSXOyBMRBAOMWPYol2VodBCHXt+jhcI5eTKTwMxkFn0jfZrCEIOsNVqq7Tg7n5orKCqZEgWajpYqDfQNxAXfzM2XdJ2z1Ko3qijkiugfHKS8BSVqi5tVJCIxeQjlS205yPGlF4o1TM+Ukc9NYNHIAJb39aOz9WU8vH8cL4xPIRyy7B1xBb1+tEiOaDrCrpzDON4zki6vOzl9yFeJi8cAcS1ISjcadkM5TaadnhpBdmfjzkZZRAfjBdj40fkruQaS5FwZyXa9mUTWdT5H9IikBNpFOJvIiz+imdeLmQSfICoSZjQTagG5maye1YUrExiMetFz8dvQv3Kd3ba1ptjsnrM3ndsJh6AJQDxC1ZsHkxNlBHzEAVnwRnS9krfGeouWHaGIT4U9IQq6faRYr5HM22milCsLHK/VmwgHfKKSEfbhuI++5GQQxcM2cHdhNfJO7O2NodOiCZUX5VJDiWDE1/r7M2oK6NhAwgR3Z6lML5+0pguBiBfZ2RLyJeqBoCs/EDR3sEKpiXR/BuOHDmiOPTjUo7qX6jn65ISCAX1PXrcKew+HkS8y1LMl+p3C7okxBD1IxGOYmMlaIJGXp31JU6a+3j4EQ16UdZU3EGeKVZgBR3VJJch8mctV5CNZzo1jdNEQFid74Xv1dfzx0GE8PzZj4DlhFZmWmjGpHHy0SEQENSN5tFGjp3vIXrI1QnSWYIfKm6aFCqEYY1M7xo0jQRjJ0owO3kCMWCDz2i8tSJfd8Wpzc307I0ga3dj+18gVzgGZi17mYMaz9HsDSCSieqZUaxbzBbTKNfT3xHDmcAzpmAeDl9yAgWVrBPQTjqqXyvCcddYFnVCoI2fboQF2n8Chw/MIBFvoSQUlDyXzJNOXQCweFI1qZiaHVIK/ZpAIr7l4yC/ssZArY3oii3CC8k+eVKSf8QRKaBFMTBTga5cxPJLSxykVqzJC6ulPCmOr1m2HE0xtU2fi5wiMhp5eFMstvWh+bDYnXMgEVzl7mJ2t2EhPhAZ2xx7MZhsYGe3DgX37kYrF1VGnk5SgklBrcW+aEcsyma4KHSQVFkQctSoIhzWqPMSbLEXqVuf4+HOXrJuFVwgDTxlFq3GMFrQ45jqhGa8H89kqZuc5zqtg8egwFsV74NuxA08dHsdmGRiwlCF7KCitkZxtdUKZ2UGHTpw0evK1USs2FHRkBxe9HimO4uMyYFkLsrta7BZ2f9nyMa28+5eiiB1bvG55uXLhDYtOjYqJ7kwobHaFTkjkPDttXGqe5uRqBpBMhESYLucKqFcqCER8GEwncWpfBD2JIPoufjv6l6zU961US1Iles4499wOsa14MIje3qg6rb0HphEP+9GfDko5R8crchlJpuCCmZ/MIp6kdjos/Gp2Oi9QvVyvoJgtY2Yyh1jKTlsaFfl8LfSmo6i2PDh8NI9UuIWRkZS60Px8RU+tpy+OcDiCfLaEcMwvMgBrOzZJQyNpYWS5fA1FFooIoH8opUUyMZ5FNB7BdLYi6j21GjEasEa9yGZrGOhNYXL8sPBCgrH8DOk4o3Ahz0YSOAjqcu2wQRjoTepEzmVLanDYpXNyVSizbiUAXkaxWEejXtZIkJgmQed4xOLqWOTzufC24ZRnfr6kk2Nmlv415GuuwGg8itarr+LpI+N47vCUHDWoZWa9Rb0Ozz9eIIr2EUnZBTJ5PPIt4ubiqc3VVK7UJF2uUWxP8q4Dxq0bfuNiPHaydZ3TnC7FnXS26NzKW4gNtFrSTGEVEe3cH4xV7v4MZxxrjY27sj1BJJIh+Jn8WqDWn7eXF4OZPpycCiMV86DnLdeht28pGuxGAyznGvCcuunCDvFE8kpJleJUZJpjw2gIqQwnA2HRv0hY4OSEMWCWasCrg6xjj/kNyo2/pQfGk8I0LZYuH6JhEq9vkikKJA0Ai4bTOomoXyGunyYDRWxrGhixcyMxFmK3+ANMh/JjJkvIibQmoG8gimqZVxhj4Zq6Er1eciwt24WEhlKpjmjEi1oxh1icNWJAp3wmGROIS1IHGS4ExmmmRUuYTCIucJyTF6JyiVRSC47M+Xg4hEKpjGqlqREcG59omKH3dDEj1EHWuIHbqQTTWsnyqYrQMZunBqeJ5atWYUk0is6rr+CJw2PYvH8CCIVQb9WkmDRWjNk8GwHTMmMkc6VMudlAKhkX/kgmDhuBQqGIipJjOWP3oFQra8JijUj3mHQM/zecnu4X3Sl5bD3aSepOQJFvXXqCgT4LX2hSBXePd6/7rrWYx4dYJADUmJVjxnijmSDCyQxOTvqQSPswdOVNSGWG0NTmppC1Bc/HP/1Zwqnw066E3jsMP68wpZP1GlkcZGzzrJN1rW0uySvsiO5KI82jxYtStSgNr5dJUfRsIWeOGpcmjZ3M7ULQDPP5yLyWfbWlZ5kBKjkPBmXI54ZThgZTGJwxvsRAPvhkmm4QRLFWw+TUPNpNskio4CNvz3KgKa/m7Jk1ZDBMprlXp6IcbqgpJ+ePfk1BxsbQyMonTZC8alq0mTOyB48sQqs89VjWkewhA66AX1/D9leSXVmxeBENc8fbhIR1aaXRlAX0ytWrMMwQyp3b8eTho9i8bxLNsF+gfCaRWMib5ufgMyXjRxgkNe0kaDQbiJLsQNIKdVDMCSyWlOlNkL2bod1oV9Gqs7yxBeku64XFZFfvQjno1u2xq9zQ+WONjysbnSOGfRvr1F0NaeJW+z7u75FuR88Dpe3DitEwvKE0Ton6kBgOYuTSDyDEz1yn57zxNj1f+853Orf/8k5UazUT+4tHQuGSGWgqjo0CJBFJqe8IIkJ1WsAWFU8ikgNov0FQNCQ3VqPJExPTwuAeJ0pPVk0kZDkpsm7lDJcprgVdyezISIClNrlbfPPLePIEYxFpTsyxi3NeLh5CuiQPWOaKBPXUkjBDx9mGMKGUaaVkujB3RlATA3+aLhtGOc/8fEQi2TwQ8rLXpdgLeWWzqzbMlQli1KswGYvNLxEEQkrWe1iQEScu8izippM6zVR33PDxeAzR+RxS43vxxOFxPH9gAg3lRtJYgFbTMsmTnkWSX8k/bNxXLhPSaWqixQkZS5R6tSKwnmYNilWhzaEC4MsGVr/hr4VFuLBwdCH/j7+69tXGCOrWkXZlc6Xpb64/6oYEdJsdXZTuu1HYQftFzsBI54v5vFi9LI52O4l14QaSowksvfKDMi3lu/L66WHvheeL//xPnTt/fY8KfL5MU4VR6E0w1sJ5dAqKAWPxveuWrYYv5MXBI2NSs9FMSI79piA37KwbT6fsFbuGmtRcELR315sEcwRd9f5o6Uswlao6c1vS6SlpCGsqK/RZMJP8qrGbnBFYxxCkMfBYGXvmDGfkAcJLlBTwtKf8khMRt9EUx9umQN4v2r8ZG5hsVIZS1GnJnMBMmUiDk2cNfzrndSTGtCxGePInUK6XjWXNk03jNpeGxc5ZESl1hGbGsc5fwB/3j+PFfROo+hl53NTCVqIWZzRyFZZ03k4jYo48BQNeROhH6eo3ljZk5vAqtyjimCZL9Up+IZS+60Rn52T3FOx+a7NLNDjSrTb1PZbnvbACXe24ICHxwMaVhCKcF1L3bOSXBkm6IADPDcUSJuzF6jVJlPNxbIi0EMxEcMK7PiodTTtEFzoz5vR84Rvf7Nx1+91okBzAaYNySpwnOK9GYlw+H5qBFoJ1L9586Zvw9huvwj9+9bsYXbwYzz3/vLn6O6csTiqIl5Elzm/Dq1eWID6gP92La69+M3bvPyTsjDPqP/3pJQyODCA7m8PJJ56IHKlhqbRgFT4lXq8H9o9j2fIRbNn+Kvr6+7Fz30EMpZLqwMenp/UgFQrkDVjYo8IkbUFIHqoj2VwiFOnhfM0VqUEupmxLyNXjojTJqYyVZEpg0RzaIzyteQO46BCWOXUFu9uyWXXa5Zg7+DJycxNK8lJOD4v8Jhco1YkWh9ffrOI4TOOJAzN4af84yiRMUDNOriXdhSny4mnrrsxu3iMnRBTDSezV4enHgobNDGUObVQbHIWmtEDKtSI6NEwQxOP8wx2QbXEftqG769PmQO4MdXe5WSiyBLHMwmPnn1B0m7ws9On2bK2k7CBEBrpyF30IhT3ojQErVqZQyEZxIoV3KS/O/MDn1KB2/H7USnkjDv/tP/5r57e/+q25pNLdQDWiuV/ZD2F+hDx6R4eW4OZbPozf3PMgYv4gJmbnUMpToxHB7n0HNZPs72GA0Zij1jeF3y1ftESLjDy9y6/ahHPOOQv33/MACrUaNj/5Ik4+52Qc3XsEV7/9Ctx790M48/QTMT4zh/XHr8bBQ1OYmZrA0qVLsWzpCPbs3odf/OpOXPvWy/Q9/+uHP0NdZpiUXwbQ05vBLLXhjCB2hlSMx1XeCytVLgxlf/I6tOB1HqTUMXdTCbpjPJmv8vcqNs4iUQwjVOsr9o1BISxbgrjkHZ/Ayy9vw+Sep9GinkRjP4txkyZFozgvUr4sVtfnsX0qix3jWVQDNIJqIUKhlNygu0mrZggqK2f6XhKKCpAlZB7fXOQE9QlFyT6GVzSvekZINwmfmUGW/HTMd8YmMAvgTRcBssS1LgSkdA1XX9rvs8ZF6W4uJcJWhk3g5LKx0N9YCGmMJZvEXz7EQj6kgj6MjkRQqsewLNxEI+rB2gvfAvgiYuerpKEJ/he+8c+dO2+9SzNaWTAzjUmnmvnx2JyVjUQA559+Oj74V3+GH/74F8oFXNw/guM3rlR9efudDyPpD+JNl5yJf/7ODzQ7He7vxcVvPg8rlizF+pM24IXntyEa8+OlLbswMpTExGQW+/bsw0mnnoqj+w7hkqsuwk9+cisuOu8UHD06g3PPOx0vbNkNT7OGiy8/F48/vhnLFw/jhz/6Bb785U9hNlvA97/7nzIq6k+m8cGP3CRS8H/8x3+jWCmaRbQCmUy3ISNt84XRi1OtpuvVnNQoqrLD3BYgF4d9D9f5EqukfYtLk/V36Bhn+F4kHscZl/0lDhw+gvHX7kerWnSv37y2uzAJhWP+9hzW1cuYbdUxka8BgbDR9VSHWIosMU41ioRCWKyKfeMs7FjX8wpX4gHrUzYvLrS0u9hYXiiJjO/RXOR03bJW5iaUqbhLZ7OALReFbAQJ2S6qe6UC0uyiuSn4V514q0gaNhJUjiGbTZUYls5Bcq+/2tQpSW4BKXLJ/hBKFR8Ggh0cLpaRXrwcif5+0IuIZRh7FM/NX/96567b7hHtXUWHSL7mvciOk1LNdctX49zzN2H58lEcOTqJn//ydqSTYXzu5o/gwUefxeKhfry07RXR0y66/E34/C1fQzISw3tvug4P3Pso/v4rn4M3GMRP/usu9PclcOed9+BdN1yFJcuW447bf4f3f+g9eOapzdh0/hm47Zf34rhVozg8OYdzN52K3GwWhVIRiURcgn3OSO+54z58+gsf10P64he+KmXj266+DG+57i14+JFn9D2phGTfxmQtgrQiijqvftZHalb0YrgQbfZlS9S8vTuKw5Dnq5mi8jBVXeUsQpTVYickuxvO/M+56n0Yy3owtvX3qBTHNLliZJ2rZ9TI0cg+HfXhoqWLcfdDd2P7WBbB/j5R4Wj1jIalvQbJw+S+UEybJVnMFXJIpGIaEpDd5G16UKlTgz6JEokCuiLtFnVGe9p7OhfdKS2rQFlmu97N4Yz8bVxW/H20rKF5qC3IY9f6MfDHGhvpZ2QJ/YYLXGNLIEpdOiUYNIjIeNEbC2LxkggmZ6NYiQq2TdWQXLwEwVgUyVDY7PwiIXg+941/6Nz5yzuFB5JQQRKnPpCLq40FE7j4wnOQ7IkjHIpi+ZIRDC8axjNPPo/j1q/Cw488KYHUvtf34fp3XiPWzb33PoiN69fj8JFxfPDPr8eKNavw4rbX8K1v/UBYGaltiUQCiRTnylPoHxpCpVJETzIlEgVrJIr008mEiKflchGVchGDowMSKxWzeYRjCUSjASnpktEgPv25jyCZTOHfv/9zvLZjh+li6KBGGEc1no3gBAXRJUN+5nw5LgxeTREvcmc1qAXrEy5rAno7vSw4yWwIZdUnJ+QQFh13Js688CLc+8Q8lqVnsPv5u9Fo1kTdUvQbmzv6JLZrWDqYwanpJO555G7smioiOjKEqdkZ9PVRK05eJjFFO8k4SiRAzxN9anoSqUwGEUpOmUDRotyjLKODUiW30C13azlBMgsLz2q7Y2D5G5prHXTU5ZiNi8a6JFpwLiwXja5fkLvH3TI3sLxbT1qqmtXtQFyNKKUVHgwPB9Eb8yEeCWK+EcXKWhGTtQgSK5fJOzMWJkGYZ0YTnlv+n6927rz1d6JcyQ5TiacWGSxc0BOUeo17jkZT0WhQehCd2o0mwtEgejM9CHJq7glgbHISgZYH55x/hqCM93/4z5Ar5vF3X/wmjk6MqXvsi8WxcsUKTOfm5bdz4YXn4YUXX8bevQc0sx3q6cX5F5yDA0ePoFWhiUAfntmyDaX8vLiG5597OgLhGLa+8gomx3M4+/ST8MGPvheHjhzB17/6LXgaTVx88QUiERfmC3j4qafga7dw9WUXo9ru4E9PvYBKkwxvM+1XcpXFNlk+jvBQ82Ekd4ovX7F3zohUsXcyUiLty49w7yhiK9+CQiWGfM2HS07z4cgrf8KhHc/IU9t8OQ3kpmR32fAgNkb9uP/RB7Av20JwqAeTM9MYHh1SQ0hIilaFRMyoXeKC5wExPT2LoYFeGevzOqcRVL5QFCG6UJy30/qNc0O35t4I91gjbZWkueM66Mfj0S3EepMkZPVfDviRz1AX0DEowtqLhRGihSoZXm2JDwkqLhmyxXHhEi9inSA6uQ4amRRWtMqoJfux+rJLZQIRi5F6SOZVDZ6/+fzNnfvvelSePXJn5d+p8dAxL78NrXyO8WT95u1gKNWPN110Lk45cyPGJibx/Asv6YHGAiEsGR3GW95+FV58bhsueNMmxOIx7H59D/a8vg+/vP0OxMIx/PD//IvYQnff+SD6MklcftUl+P0Dj+FXv/gNNq5fi498/P24577H8fq27fj6v3wJB8em8I1v/Bt8zSY+9tfvQ6y/D7/91e+w6vg1+M0v7sTf/M17ccqZp+Nfv/0jHNq5Ex/+q3cjM7gYD973KK546yX41Ce/hEvPPR03/Pk78NDDT+GhBx5DuZS3q1ipWeZDxGkUT0zWRMQ8eZrzsGgqbUL5COqcNSSgII2sIE8Aq8+5EVvGFqHSMsunk5exgZnD/N5HMTZ+0NjZwujMtWHd0j6s8rdx3x8exaH5MoKDg5iZncHQyJD9ufJQIpeSrhX2PXlxHR0fx8qlS4Tb6et8HuSzRRw8egSFYk4YpRmq2knV/V9bT8fm0d1flGutww75HEYWj6BYKqMwP29ltnMLNtjoGGLZXeCatzvzTPszbdbN9RLzepHqAJEYAwY8iJaJZwP1dBzrQx1kUxmcdeNNugml6faY26/nM3E1bCoAACAASURBVH//pc6dt/1eongqqOTVqAdvhF/zxKBg3dKpMskkvvblTyMz2IMf/uiX+NPTz9oUg2M2fxBXXnkxXt55AMetWI6b3vdOAbZf+eq/YMfOXQh5grjx+mvwtne+Fbt27caD9/0Bb3/7mzEwPIJv/sv3MTMxic989sNoef34h699Gx94z3U4+/yzcO+DT+K2n92BT33yJmw84xT88Ae/xGWXnY27f/8Ypvcfxde/9ffYd3AMX/+Hb+Kayy/EFddcile2vC4JxL0PP4Ndr76KD3zgBpxz3ibc9ZsHcN99D1nWnwUsW5XVTVtwExxRqYQEU+9itWOXoiU/RBXuPlz9tuswuvYs3PHYDA5Pd7Ck14Oz1mfgaTYwO7cbTz9yG+inbSGhlh945vIR9LZruO+Jx3FgvghkMijm8xgcoroxYrUtkxw4DpTWmc/Xg8nxcSxdtMREaLRtRkve7ONzOWGwxcK8kJKF9bNwWh67t7vzZvswdlryZSsprNOS+pOanQW80U0ezX/9DUeuS3JwQLENLNwfzKYs3vEiTfgtGEDQ58VwMqSGuRaP4dRIG9XFy3HSte8RU5yTLkU68zl/7u//tvOb/75XSjIW4ZqZOjxJ8Q+sJRTSaNfbGSedhK987RZs2bId3/r2j5AvZvV7mrUO3nX91dh75DC2vLQT3/vu17Fo8SgefOQx/PD7P0HD28DS3hHc8sVPYmTpcvz8579CI5fFh//mr/Ds8y/h+//nx7jg7NPwvr+4Ed/737/A4f178LnP/DV6B4fwtX/8AQrTk/jX73xdc1tG3/3v7/4H9u3aiy/d8lFsOP1MfPvb/4m9O3fg05/7KBYtGcazz76Ehx54HAf2H5AE4q8//kGsXrcGD9z3B9z+qzuVkcKTcDAdxXHr1+PJPz2LnkQC73n3O3Hbb+5GtVjD1VdfgqXLl+D73/2JOXYpfcGCjgiYxyNp/MXHb0bfYAo+bxP/9L1X8YF3bsDEWAVTMyX4wh489cCPsXbdIhkvHNj/uiKRz1s1jEStjPuffBz75+toJWJqSnr7ehUDTauSlqxi6goRYGnAC3RybBJLly1Bo075qRk6TU3PIZ+bR4C67EATuVmGp3LaZC7Axnl0tePCXNrKB+GqDgiinoY4p5IhaFylsaNbYuqkbVwsHQ5JwcSmnTe5dfB2MvIvnt4pzvc9Xrlv9EUC2LCiD2OzORT8QZyRaqFz3Ck44S03KHIkngyK1kjjUs9n/+5LnV/feo8FVjKViT22/MON2KnASRUeLFJbyPSm8cVb/pfUb7fedg/GDo4jFPVhxarlOHjkKHbueB2JcBS33fofaPv8+Nhffx5NOmP0pRDxB/H3X/0ctu/aj3/71g/wwfdeh9POOQO/vPVOPPX4M3jPu96Cc84/F5/4xN/hgjNOxrv+/Dq8vvuQmqFLLjoTN9z4Djy/eRv+7Zvfh8/fwqoVS/DVr38R+w6M4zvf/BFSmSBu+cKndL199C8/o7EUo5U3nbtJZvRnX7AJv771TowdOYSxiRlpjW/57Icxly3htl/fI7nE2669Ci9sfln+QsetWY2e3j5seWkb9h845GonmiMFMDiySBOIa97xYfT1pTV63HtgDo9vqYKGHiv7vKLe7d52J1YeN4qjRw7i0J6dgnEuWr8EmJnEEy9uxvbpImqUsLZb6B0cNnkBywNXy+pK5PjRC0xNTqNvaMD02h06qjUxNz8rfJIcAM7gi6RxycXWGOZvnGG/8dQTmrWANTseRxeJlK2zZdkcm4Lb+FCNDL+3W8gGnLsFqa+37PQkfIh5gEWZBIYzEWRSIRwm5hqM4YyeGrwnnYXjLnqLXEzow0SBIKeFno999ubOPb97UFgTHwp/CCZzEkcywJ7aDjO9VGwcvGLmjC5bZEyTuZKQ+ImZeTRrsmPS112w6SwsXroML2x9BSWmyjZo8+zBJRddiM0vbsG+fbtx2saTcOHFF2D7jj3Y9tIW0fvPPvs8vLxtJ254+0VYs/44PP3kZjz04OPSXFx3/bUi1f7p+ecxPT6DarWMj378L4SVPvTQk9izazeuvPIirN1wPJ7+49N4ffd+HD58CFdffYV8K1OpFHa+tgvTs7OYnpyStubG97wDr722W9Y8s7OzuP7Ga/GHPzypDj8aieL0s07D9/7tP3Fw/2GXDe1BLJbCuVe9H7tefhJXv+3d8PijYiExeuSOJ2fQl/BgSR/n03lkJ5/GSaedjsfu/x2mxg5IR3TZyWtRef1lvPDaduymB2UihUq5jJ5MSmA7SyYypGSrp6PJvMoPHx3H8Miwuc+1OsjlKRsZQ7FUcDgiXZCdLaBY4M6Q3BWUdig6PNKVhWb95yZzbsEZfGSRzTbDduxd6W5cJ+3gIA0GFD3isB/jJqHH48VgJISl/WmkkzQGAI6MZ1EPJnBGbwWhMy7Aik1XulBWcyqpsKn52M2f6dx958PiLRrrgce4TTNYNdDGWOkHmnoYyKTu08NC1GzchPHzARo/Fd6AAdAq5Nld+cy0SEw/klFltNiR25hs5Th54PUSDGDtyhVYu3oF3vuB92LH6wfwt5//CgJ+bhbbFPx6smqY2S2pJnObpZQjk8fcwmiX4udsmHEcLr2Ll63SuRxdnwW7nLqoDxF8Y4kPrLw9jToCoaBuDNkla9BryVpcJASH3vaemzA2Pqb03HUnXKwRJPXiOycKGO2L87bF1NHncOIJQ5idr2LzU79DvpRVeNQVF5+F2ad/j1d3H8RYJ4zQ4ADm57MYGRgwWhmhSIrvZXxPvI81vB+v79iFFcuWSjhFzdLu3fsl7aD5FN+BJK6Kx7Prk76eEmUxfa2j4GPdgPLmcc7GGqW65FzhiqIjuHhA8RyPNe6yi3a5MhorSjJLmau9F3XuTLL0AMel0ujxMD8ohJ5MDI1yCZPZMlqRCE7taSN63uVYtvF8YbPMIKIRa6VYhOdjn/9s5+7bH0CzRhihKaWa5q+yprNwSzE/iHu5C8BHdg1hEaezsDmEJQ2oylL0rMlHRVNzu6xLyVfil8RL9BmnXtfGerTG27BmNa64+jLMFWv47R13Y3Js3Ew5Fepu2JyuDc6c+Wdpbm5JVV3QTTl99N8R6Nu1J3bBmoRrusI6zr4JEruJmJINNK2xr6WemRgm9cSuo3Fe4B6s23gWTjzjPGx75mGEIkvQP7oenmAShVId9VIJ1cJR9PXUsGLNarz0/FPY/uKzFqXibePGqy7G7nt/g11HjmA+mER8eBAHjk5i0dCQAeJ0G6NxAP0fXS457e6e2/wCTjzhRNWv1WoNL7ywRfZ6x69dgTNPOxNPPrMZr+/ZjXq7amQFnYaEZLp/d9CTbkJrULqYJRcV2d30aLTW223E7hd2u3StUDNh1cl6DP10JIsOEvDg+J4k4mT5+H1IU+teqmCGw5dwCCf3+JG5/DqMbDhDfFlyARoUedF2+pO3fLZz1+33KWqWuJbyrp1IXaM1uRZwATjzepIUtCDqtnNNvGnm6zI7ZzFuYzr7XLZwafrOI1RNkihdPul5zSCdVxMtRbxIZxIIhcgcpz9hwaAZF1FM7M8wW35/Fz5pDtx2Fbkdze/V9HFE53424alu4qLMnmM5gV2gWyWTvLbN+EmG+87mWdJRIg3u+iTpIhyN4PTzrsDg4DDqpVm8/NLLGJ/KSWxPL6DVG9ai2QlheuwQtm7+o+hvMogKAO+95mJs+/WtODA7gXwojcjICA4cmcCalYsRTSbk7CDFc9CebxfQfvyJp3DCug0IRvxi9zz37IuoVMoKYvrqV76Mjaeegn/+xv+L397zO9kHUmzHBqfFm4w0O9aMXQPSLi7E5iMcRqYnJccQxrS4ec8bFtv//Ec+bWrcqQXvXvndCRa/MtXpYENvGsmwH/4WveUj6iPm6PUUDOKkngDSV78LA6vWCd2g3KNaK5s85DOf/9vO7bfdKVcruWh5g4gFgiK/Mq+GjyMaCsoSzixNgEQyhlqlJmEUPSEt34YnjWWVeZhrR72wmMZdY1/zxObIi9tXZyJHcdxp9BiXx6FF7hKTYkA6HS1odiQvQ9ayvDR5ZbZ8RpJQlBmvI5cu1XUL5fVthYSuOmJSFoxllFLrGJ1fIY00Vf7Y1lIZ0AXKjfvmyMiWCqufh3CRj1LPCE5hrbzyBJ0oLM5ZfjD+ZGryCLZvfRk7t/xJz02gMZ3fwsC733opXvjxTzDWyCMfSaJv+XK8fuAw1q5YqYwe8SAFNTkitDYU8Menn8FJJ5ykCS+tW154aatEarQyvGjTufjOD76NmalJfPJjt+DJF59Hs0p3iabp54kSOOddWq0wtq9O/yWPBxtP2YjJyQnMzWb173SNu6GMBTNZly6M0XFS+TOS4W3XjU23rNb0IO0FTuxNIhYIIMjPzPxFnwcT5RrCfj/W9nix4sYPIDi03DY/7QqrDZMwfOLzN3fuvPVehZlzQa5ZshyJTBgN6gToP91sYeXSURw9Oo7ZfF6eildccgGefvYl9KQYyhnA5i0va+ENZCje96LGUrPV1mjw6MSUeUfDi8WD/TJ3XzQ8hK1bd5gwSVdxG/2pNFYuWYTxKU5vaggzqsQthlwhj3yugDWrV6FSrignkB41uXwWgz39mM7n1JDEYzHkyyXtXi68vmQa2UIBi4YHMJfNaQOxHZ2fJ24H9KTSmJrPor+nF/OFCpJBn+JLrAMlxcs4mN15m5UfFgXXbfKIU/b29CPdP4IzNxwvdeTOg4ewf3wPSjOzNoJzwnqiN6FAG++94Uo8/b3vYsbbQCGZQWx4GFPTOSwbHYU3EhKkIhienYBLfg16fXjmueew8cQNYq2XihVs2fKKEmYZfPUv//g1XHDZm3Rb3HHrXfj0l76MYj4rBpAlaFkdzwXGJArCO0wxY3kVCcckjitKd24xwu5CdxVkFxjvYpEm02BOuWynjxHXdBv2e71Y35NA2AeE5TdOYrIPB+ptZDodrOkLYvn7/gah9KD4txT3kcLIHBvPp79wc+e3t/5esV50Lzl13Uo5uS5dvAi9vWlk+npRLOSxZHAQ23bvwWOPPoMzTzkR+44cwrp1qxGNJ/Hr238nvOvi88+ExxdGi+ZHnYaMBebyJew5dFA657UrluCEjSdo4fqDETz5p83Y+vI21YOZeBwnr1+rF56MUVzux+RUFlu3vYzTTzsBe/cfQP/gCHoSKTz5zPN45/VX4c57HsQNb30znnh6M848ZSPypTwef+oFhKIRqQWvfeuleOSBp3Hiqcfh0P5xrFqzHOPjU9h7YD/6Mj0aX7KznZ3PY2psEhvPOgmvvbIToVgKfakItm3biemZrKZVxvyzuGByNQJNo+Wx9lKdBw+uW7cOy5cuxi82v4SJwowIx0ZPs46XC5Ls+w998B34w9e/hDlfAPlkH0IDvSjkqhgc6IE3FEZIXuL0ImIKrWR8chh74ok/4cyzTpO6sFio4OUdu1HIZUVu+da3vomTTj9VpcnUxAzO3HQxSsV5KSXlOGIhhDr9RhcvQn//IF7a/LzzcbZxoGhqOgWtPTGcyyYw+uduiKecdyOo16p2bLqbswsLDfsC2DiYlLcP59cMHUhmQjhQayDdqGPtaBQr3/cp+KJpHUoWRWIRxZ6/+OgHO88++YIG+jwNiWFtWHUc5stFxKk4bJLU30E6mtR1ufWVHVi6eBCFYlUEin1Hj2L37r2qczauOx7JniT84YD0yU8/uw1TU1P2WdrA8GgfBgeGcPLG9Shmi5idm8MfnnhWV/LJG49DIprA1MycRnKrVy/DxOQMDu7ei/7Fo5ibziIeDSHR04vB3iSe2/YaCnNzuPZtV+KlFzmmvEB+jY899jTCsTQy6SDO23Qmtm7djnRPn05YGkmVcxXs3LsHYX8I5124CfFIHC+/skvWKKeftRFHjkxhx46dOH7DKvzxj89JBGbnA4uMLl3ImC6spZWMyEbI78Fly1dhspjHa1MzKimURKDrn6eTYtPF/vnoxz+I+79wM+YDHhz1x+BL9UiQRfGZN8JUWi/CJDrQd9zZKHPC88LzL+G0M04VDkiWz5FDUwhHYhgeGMAN174db37LxaIClvMFLF97AtpN2pPUZBpqKVwd3SIDQ/1YunQl/vj4YxbC5JzK1Mi4BdkttWxw7MB1rU9bvKFIGNVy5dhQUSFOxppaGvBhQ09KuGg8wpCqBpKZGA5Wm8h4a1g90otVf/5x+EIp4216zDZafMhrrrygwyuArrIyZ2d+ofQvDCGn1ZrVeuLQMVZB95lNLIhdKmtPfoP0EqQ2ghZ8NNNkJxY0GQSLa69JISgTVXoAPbGpIy5ULSmA3oiBoOlVWJBTNqk0iIAsTDhGI8mCHpH0xJmdn9RL7u/tUTGe6k2jXasrwoLh6fx64oi1Skv+jvz3nBrwYJudm0UkFFQUHt03eGVxdNc3MoyZyVkRReZzWbRleUeE0kIxeW2yoeFVxWxpTrb4EllL8nPHIlG5ogng5deqXLaMH1pSszQJdpr4yw+/Hw/93eeR9XdwtBNEI0zyhA/pRELXZZClRZvJDK72bdPFzId9Bw5h9bIl5krGMVytIX9y2h2uWrMWl19xlRZLLjuPr/3Dl6U8ZNASzapY53NBRsIRJfw22k3ks4z468JaTbO8IS+U9SubO1FBTZoiaMdZrxBWKtSbiAUpKmwgKLMuq8O5qHrrbSziZ2pXEY9FFUSaSIWwv+5Bb6eBpcNxrP3QZ1DlDaJRLbVapjDwXHP1OR1GYciTUIHlVLlRJ8HGhhEgJLeaHkWh5MwKDFJYJeTLws2JY8GDfLmIEh14aw3pklP9SaBJbgoxMp6+3Q/phU9h7NaUsJEh4EpjgIDPfHmMcMqTlQbvbGcsOYw72kcsxm+kUU2T1JUYfODv8Oc2Li4nFfZncuprjhPiO3KTNJvWfWq5ERymg7hhqQSdaeki5j4nIIzB46/TjJPnpJK0fGgo04/SCPMn8rf8qJJypimLDzUuBP4Ocp/55Ni1V8o496RTUd/8LHIBD+pDo2jHk2IE0dtSr0hQgmVai/jarkqWO5+tYfEoLRHLaLPe4sEhyMsAa+LF+sw0Lm2QpU6cmAuSi8qywblsmsJ0rWlkM8LJlpBYjixlWNoBXSBpMsXfKo/4lp1gLF/4Dg4fsXgVhmsFndxCgH3bi0SxgdFUEJ5KC2E6/3pb8lQ/4Amgt5bF0FAPTvqrm5GnO0mzKRZ8KBowcsXx61Z2SDPnKiWnLOChPzYXjPFbLEDdqP7KFbQUPzGKpQLkwra4OmOXU1ra5OKwHdWNUmV36ueRbAgf2n76F1ropEAWhTpzsfD7Wzyw6YrVxjl9iXMAIwrjimn+fnkpsutWdh4fcEusHV41yo2m1lnjB746h3fQrYKIuizkaEPdUDgmtUA0wqNTh4YPegl8HhSI0d2sg1bdgkGFlwva4kLumnqazw5NBxSiJgzWmiNCNGEAi/0h+CankfMAk4k+NMh2kcc4LZ4NF3XjBqe+IsJBzTvzIoMCwIkiiKGtG8phrXxHkka66YqbVHMKYrFzxHzFPbLcQ0mJTcose2fq6WXDR9ODus3UXQKu2OWukea9QXe6gM/St+SPqd3Ljd5BX72BUZ7cZEMFGUPcQSDkw0FEMdzOoXcog5P/8mbMF8suj8crXyWWh55zzz+1U5rPokbVIa2E6f6VKyEmtjspQw4kdmHbqqa6MWzW8WvhUPJgNbC9BBbX/DBOyueM1lkWuFvfZ8HgWh4OPBeY7mAYcQ1VW9ti6hIFmINtQiJTOLKOMwsVZ6okeIcP3mV32+HgiAHEJ6G8GT8nMc7QnmbsEqO1ScBjI2KBRPzk6l3optbySAte14DCRc1Z+LLjFdrvsRAlfqg2msEQ2gEXQErSirTZHawoUvviRa5Sx1PZEih26IqomFLG3x50QLSD8e0ZdRWZHb4Xq+x0GKju63a7ln3oabP25Y3nlTMb962GCl0gTsMPW5wy8FM2OV3VLNND2Tiuf16oId10ULweTeE4MjQ/c07JohFaIXYwXG9hKBBGlMGifiAaNjuaI8EolvsKSPQkccZHv4zDY+NoMHfIz8Rbs/bz3PT+d3YOHdyHWpnxHBUUyRaZLFoBztPK+U7yU1O04+ApW3zuP3p1vD4l3TAWK7+WVwGv5a4TFy+6gCzn7Nzj4qQSmupdyT3eoGGzR2X9nXizzpaO/6zDXIE+jmeoncsFTsCb+GcXBOckx14adzv/ECaV8RsbOG/4nk003LyeV5Tm945DqM9hVyEzaLjB1HOSdKJa2oiuXEj6rzC8Njr+IFpDffAGlalqN4XXg4FwGCdMzyEb8Wuq88hMASWO+Bz13ww/jy0em4YZ24c/g8B6PXy71rUQ9eztthEEYACma0XsKUrKy9pdWeBmw6crnBuIvQFvF7qGsNbRhrJNaiMdOxp1vTs5hFn22Q/NdUCpSyZBq8M6RtpN9MMvgR9LBpU/6OBwOIw1oQpC8RjO+l9fw2xuDu0Gs3sq0gvR9cPzyc99pHPk4D5kZ7IKaJw/MonmxDxC7irgrECLQGvN3K0WHp6Io3bq6YdV5Jp9DVcdF6QdnPbyxAd02mBNIARoc6e6memC/Vu3RLaFZvN8WzB8DAlSoOhzwxKDsleeeHyAC5uEO9hJDhageccAdxIR+9qFHeC8axzK0SUQaBp5DHvr6o+5EWTU0T3huYgdXGmVtTlntEf7hdMy8VXNRzCIgXgCK8YOYKrekePvo3Ru03MhLOTCKt2216y9S+pyo1MLK+bP5JweuA19HixdtRYnnnCaIj5Yw5rnppU4utbd82Bl4Yg8OkEZDu/wfzSaJTz95EPI53NO7Widud2CtpHf+Mz4vSXtkJlDC5l4TL7qixp19NOqOsz0hhriwTDqwQ4OxSM4JeaHNxrAqR/5WxTKJTGDSJ+j9bXe9Re/cnNnbOwQcrMzKGZzGD90FI3xOYQ0FuJMgp2XKLsLk5cu/YkrhUCyNqS8Z1zms3kOOU8XmqQYPUlhjzqxrDrVYnVz/u5is/PK5tJmgmkPglMcyQYIsqp+8yLXadMXzG0QR4jiSeeER1ZCGDFEJSTFXfz+AR/KyYS6T1kfdOf0/g6CHR+C+So8SpywBcufQ4e/TsU3+N44BSMXIz8LFYh8cTWPF0l2nssWwxcOykGWI8VgKIaRTBrDu7fjcJEOvA3cP1VEgeeO+7y26W1g6MwZHVvbJl/allq4bkKiBFcgFE0gnkwh4GEpQn9yu1+ttuPfbXbFG8sSYq3U4InL70vEgAFaZK5bw2rMry7r/BgRzZ3gcjOhhpz2OIqJR4YBSwBG6jVkfF5NZThqiHE06GviYCyMMwfj8AXD2PChT6ne5OFcKM2jVC6qpPF89Z+/1JmdGkdufg7z8/M4uGs/GocmEWXBq93nJJlaPexgrLYilV+LzB2X2oGOZaJL2qg+qltUwzmRlTA5MpT1YrvqOPeg3azerqQu48jo+3zRNA2l9DLGjeD1ocDuv3uCavGahtm4O3a62ClhdapOIP5aNILX4mHVLr5oQM4PzNHxtujzWMG6RhveYl4EE+547jiZH6hUcDX0MUagPicVod0mRt4+8TB8K5bAHwurfqOBPg2vekIRDGzfjj3lKqqFOu6bz4LTYyuFukeQO4ncZukWR93Rp/6/k164C8xpbNi0cd5v+TIin/Ba55EgsoRtGl4l/FwyMVUHbnp8CV/1D7YMu9nbx7BvV7JJkkunjjjSqSTm56aVYpGIRRD3hjBULSJFHbo7Tokfl1p1zPT1Yq2/hPTICI5/36eM9Ewjr/y8xczwtP70Zz/QmZmfscXkAXa+uBOVPUcQ1ZiJEIfZCC/U3XzVVOqpW7PHaDWJNTd28tkiEnuSc2gncDIGSfeKtytYXog6TW23SrfDB+oWrDQ96s6tk+TVHJVE14MsJx+q9Sz3T0tPC8++nhtHsbruVLFM7jYa4TB2JhmVHJN0d++hQ8JemVCWy+WwvFpDhMFB2oBWv6mSEyZkBA9d16wdZQdj9CsynnWy0yCfbm5rliOYiOiqpqlpOBxFrz+IzCtb8XquinqxivtyORTdZ3iDd4TdHsfGw27Jugpe7CgrY9RAir4nFx2byDOuzYHc9hbsQFCutlW91lHz9CTSIDitWzO6xlSL0jWdC3Z8zCzkSJMWKjWld1EVyR+U8E6Cg/pOCytqNfRKBEfDWx8iNMrydjDd04N1ngLSK1dgzfV/aZOuRknsqGK1grY3DM8552zsnLhxFR595EVsOmcd9rx2EKXX9iLDj8udpGTTFnwNXgPkJRpUTHySL6S7mEzra147gmD064RjbBRFAJ0nh64kLXIrA1QLyaiKVnIG1XSrNrMV7p5x1szw/5FTyH9fcbl6IrHywZujgTsXzZtb2do8GQnvqNXkmvKjmsmo06a6z/QuZphFH+xooQB/yQjF/PeEV2R6xSfM+DT1u9yTCva1F8uJh1tE5DFm6GW+fiWiCT9S3jB8wQDqoQh6w16kt27FrlwJtUINd+fyoMeFwTzHUInu5rVq2mr0bkXOX9M83edDT7oX61esVmg8cc4m8V3Bcg1JDIRGafHx2fH9Gc7Y6TRQKM8jOzdngUU6Ocn0spOpyy6392WHTbd25hiTnpacFjFBjIA65QqpeAIDfWlE9u3HgNgnQDTFMFGg7vPgiMePjZ0Sek9ej1Vv+wv4a2Uc3rtdKRa96QhCPaPwvP+vru0wrnbs8DT6e2PYvWUPOq/tkrlolpFh8KLW4pyRfjn2Avxk5SiA0qCC7l9qLAzStkXIB6SmxZjPIks4vY5dGcT3+IF1udgVs9DHO3tg1TxcjORYWgkQknN7G2X+LPq+hiUSsrHay4yddIIQZ7Om2+w+1FabaI22w92pk/n62O+nrZ0p7uh9bkRgLVr+s3wkF1o1mzQ4KxFi2UTParksWt4mIsevxPzYDFKL+6VdX71kEWJ0bbcOkgAAIABJREFUlX3pReykX3mxibuyOVQ1Q7YFp9l49yDs1nDutDL6m7vcpTr0Y/GKVTjhuLXCWmUOoJ/bdoYKly4upNPWiLqSN3Qgjc+OHa/ZZuXNJQK0NZ7dJqZ7OijT0E1VmPcTCEUxNz9nJ7mXrsUh9KdTWLFqGeKHD8M7P49kXxreuDktV70t7K/VcFIzi4GTT8HKa27CK489hHFG3tWrYCjW5RedDM9nb76pM3ZoGulMDOF4Cq9v3ormlu0okJI/1K9jd2Y+K7qTThEiGB0PwmGPTDkJoooE2mA2IEOC7ApQ8cwaM+BFSCA57c/ob9gVHzndr7uyBeu4xaRTUR2mwyjJEHcRx30ARpnF7PFgF30bXaNEqaoSCojh0VfGGUYJ1Ga929aMxio1SlkFmbCw96CsjWKncYSnO4v+LjbFRcqGSuvc4BPVkTQnVUSHfS2fTV0NbRvxNtATC6H3hHV4fu8BrDt+BaamZrFsoBfHLV0C37NP49VCGfX5Ku7KlVFjLbWwIG096QQ0oyWXxW2lgxaldi2pe9Rnm0abMmXVhIbDuAmvK330c9u1rPwg9QG0Duwym0wL48CFbkGrk1JoAut3PyNiOFWzECcmrVWYEaSfxW4SknZPWbsG6aOHkVAJ1dCERjhnyIPJaADrUcDAGWdgw9s+hANbnkQ5xLzznBwuTlreD8/3f/LtTiE7K/VXpV7Da5s3w/P8NuRaQGH5Yr2IqekZlHMluvXZOSZnXCAQ7CBCP2+/R3EenOiVyx2UaUDfoCMXAdkg4omQZqMtXwv1Yg0+5ghWunEghvfxgxmxxXkrCn8TdcEZv9vVH6WgXXgfML9wohjnUovY65FNHDeCWaUQXnKnuUoFQzt1ngi7NJY4x4DNEg3vOZKzk1dngm4C02cT5+S/V6+ukRqRBUtl5Uth2BAXLMud/lgUo5vOxFRpHp2wX9LeU5YvApF139NPYEepifJcEffkiyhxkThGje4XZ/NiUxgHQnct77olkDco/iVZN2xcEORP4Dd5gnQmrp4nK596KRYZnQ6KxazGjsrCFoRnncAbBWDd2lWTNyf4ImdRN5UUMzRPZYydAV8sUTjH56TplDUrEdq1E0nGJir3J6hOuhHxYTzox8bWHHrOOQun3PAJzOx8EdsPHEKSkcu5OWw44QR4fvTLH3Tyc7MoFfOoVcrY/txmBF94GbNNL4qrl6npmJucloCcp58ctVTKOUyRhFkRuNvwKXuZP2BQyDwZRAohIpvE7XrFX/CwJLTwhsJZ0A5HfF2JgrV5x3arPTUbrfHRB/zo7U2ipyclIyONNrsoOH+ryjoz+CQcpRelpOSOskCkN1F+n52eRhMzds6C2o51IVk7DW4OY9KTDUXyhDHA3RiUL9tluHNufLzHjyXhMEaveTOizSqKtap80PsXLUJtJovOI4/gdXqcZ4u4ayarkkiNhdtgdhY6TPQN7YwEiM7bMhJL4vxzL8HI8KBd80yv5SHAZAHmHVJ6Ih6CXeVemQgAjz5+P2anpuzR6jN338NCn++Y8das0fifm1wqRP5czryWuUT8i1KLgWQagUgYq9euQBQNpKan5THPRdyqVhBqe1D2ezFWa+DE6gxS552Bk6/7BNKxOKYP7pRZbmZoFLlyBZ7//PVPO7npSRTzOdRqFezY/BzCz2zFNDNl1h+n66Q4OYmWp6HIOK34RBOzkzUxaaouA5mCb0kVzNRBU4NgwKuMO6PO2yKkIFwdtHZ+F9NzOSc8zbpVvKvhrUXpTgzchI1YYTSECy4+DZs2nY94NKJuLhCOIBGLS6Cla5t1IjPmbTfYKSrygBQQC64Nuuq4Tuna4dLJ6BrBiDv+t96oy3xpdm4aj/9xMzY/vR11iuIWZBO2cURZaLdweiyBlfEUll53tbIjGfgZiSUkL24eOYrmww9gV8cv+txdUzOoGeZiAxJNYJxj7f9nUbJJs6s6gFNPPw+XXXq5ZsW8rsXQ4YhT/paWhhvsBJGKxOQf/+rOV/DvP/4+qpWsoSbq7qzeN5jH6lNDM1gC0BiWrHjW27b1FBbPC8vvR7lA116bm9NAdXB0COvWLkeQ0SgTR5HpiQv4jvAqo0140IuZThsnI4fUuefglHd8CkuHh7Bvx4uYrYWx/rhV2LlrDzw/++3POnNT0yhmZ0Vff/25FxF6djMmGE+xYa2G+hOTEyhXS4jzsgr40Er4kR/Pw1PvwBOl9NJAVn7QeplxG1YkG63druRgkBbP/DWP6g+V3IJzHMDLRFSnelPD57CmhRNZX9edFJjuRQ9OCjmXySLwXW2J2c054NqubEfRoNJR38ojwJpOX8p9oamTP4CgPwQPE6iUMhtAMMwQ9KiM8ZlUO3HoMMb3H9UNoHGaw8PEjJR7XhtnxyJYFE/h/M/fjGV9PSiOTyCxeAmKXuDgk39A4/6Hsd3TRiVfwZ3j4+6ENMBM0W4LV+gbjOrdgmdtGQwlcN3116lOpq8i2fP0KOdzZSAVa3USMBhIVakXkZ2exu49uwV+y27FPUdto6589Y0jSx4MogKYMYAGJAw+cIZcfJj5QhmXXf82DA4N4qkHH9Httn7DeoRKeXQO7hZK0UYNkQCDNetoRELif54eqiJz7nnY+Pa/xvLFS3Fk/04Uc3NYvmo99jOR4ie3/bSTz86iXJiXyGb7k88h+vyLmPX6UN9wvEZiR49MYHJ6CtWqpGymvJNQxazjpGmRm4EZ1seiQVSVjuC6YIVwktLQHdWZI6sxlHld2u7kgN6+hLmBJts0CNNd3V1srrukuk924Voz3qYxe1yr+j8M3w3pY13ZPdG6TA01Jnr49rPwJ2HDoBDNdluy22qlgjLzC5uswbqTEGP9GAxtiML58SgWJ/pw4d99HovCXuwbm8DikSG0evtw4I+PofH7e/BCo4HidBb35UuoKjvYVpwi3hYQQPfBuovFXZlDi5ZgzfFr0GmSEkjvRZ/JZUk90ya0sHBCQfn5HMbHxzB29Iij63VPRdVE7mTszscdQYPoh5/MLdMdEWtUMgSva9aVwTCWrl0Fjy+k5/Talq1YsmwJTjxxHXL7DiB6ZD+CjarN1nkweYn9xpAPAadGW0hd+CacePmHkUpm0KjkgUYZ3tgA9u3dBc9Pb/tph54w5VwWjWYVrz3+LIIvvog5rx/Fdeskyzxy8AjioQZmc2X4oyGMpJN4efdhpTWQw8huiolVZq3RVlQaOXes1UOBhrKUGT5pp6iTYnaLbrfgZLPsaG5qGHiKOuaQFqlRdt5QUXUfaNdTxpoeLgj3mC3/ubsJ1EK6t969oXQ9GiGpe7IaLOSEXR4Prr7+Clx85bn43j/9OyYOTYrwSv2HTBWcub2ocLoRbCldFEti5eAgzv/iLVgyMoTmzCTi/YPIez3Y89ADqNx/D54plFCZLuJ+JigsBBI5zLUDnH/ppdj89NMKQeVqMEjMSXZZ18nv3H0mp5G2y8ZMRLUonTsFN373prHt2p3GuIGg24RyVHNlFKW4vEHEk+fCcwuSwwUlY+h9dZDq6cGhfQew4cQTpQnyzc2gtW2LuBCxZER52T6GasX8yHm9ODVZR/+lV2DdJR+QdSMxzVqFzHM/jh7aCc9Pb/1ph5Zo5XJWR/y2hx9C9NlnMdbxYXdmMQIRPxrVPALZBnJhquZ8OGHZELa9fljqu6OzJGgy/49ehW0L52aCF8mXno48HElPLxaoZuM1ws6025w4eELZzWbqpD3KCYianq7NsDsqF86OY1MEW5ZuFuxAM8lmtTbciefoCF3ylf0ST+buUdStU7skgu5JYRvg9E2n4oqrL8ATjzyJ55/dJt4er0nhdyK7CiVfcHm4Jp3GkqFhjP7Zu2W5Uq8w7q2GVssH36HdqNx7N15otZCbyuFp+oEz669uxGdJdDsdDC9ZionDZt8i5k27jVKxvMDB7DZ4wtKPQeYL+89OcHcjuG1s4jR3X2uDd92EeSUHzNtcaIV9Q/PK5IlIaMkkG+yyac7A7pXvsZSzBI3jTzwBq1Ytg2dsAs2XXlCJlohQrdpEOBFBztdB1evHyQN19F52DY47753yo2Qh1KhXUK8DB/fthue/bv9Zhy+f9UWjWsWLd92B2HObcbDtw5ZAP/xhLyIx+spMGo291UIsHECOkXAM62xxB7UQDjNEkzw+H3z+Gip15tJ4EUuGUa82US3XjMxr7d0xdo1bOOau5f7LCYj4md2Fc+zK7h6R/8OnxspQnYwGhy/QjPQ9zbr52PRh4Z9dA2FULjPZ6uL8BuA7Sh386OvrxegI1ZKvmB/3wtXaNX4/Rr+7tqcXS0ZHseRdN+hFR0J+eWyyKSi/tgPFe3+Hl6ptqR8fLZVRabcxumQJVhx33ILUWFiGi67jOK5WLGDb85ttXr6ANthitFV47BmpW++enu6pusr6GDXNjVe50CioY7NqniWUIfB6tsaImiLKM3hgSMxBl7QGE4PzGpHypI6FIjhp4wasWLsKhZ274N26FYGwD9FgGI1qHeFMGFkeG8EA1qWAgauux+pNV2r+LdfqJjPSW9i7dzc8/33HLzocF9U7DdSLFbz0u7sQfv45HPUEkF27QZAFk7H27zukZKymhOa0XCHI7ZqXLs1TNZgf0RDHgi00PUFEw8yhYZjmsVmp1gtn3O4aVtxt1/iIEMz/zwWpRkXzczNr8lHWWiMW6hVmpwgT57Zgt3WX8m1XbXcRHDs4rZNW5ozwUKfC+x/YnWg3bpPZFXhj/wiWLFqMlTfdqEB5FjVeem76gqjufBX539+Jzdk2ZrOz+ANTUDk9cRxdMXkcx3GB96gr1gBq/ae7kfRjWxli+KOtPn1N9zZ3pAobr3b3/LENGqawjM4RpZoWoqZmAv7J6fTBF2YSEE9IF3EnPXYbzWZNtx3VnT3JJFafuA5Di0dR3LYVodf3gkdeIMp4wRaiiTDm/T7UvR2ckAph9Np3Y9mZFyIUCFm8i/y0Otix/TV4fvmbnwsiJchbLRWw9Z7fIfzMczhCAPScs0VzmpyaxNTMGKYYnElRU5BIPVDMM+iRdePCwNWwNLljkTNIJ4r/S9h7QMuVVmeiX1WdOpVz3bo5KadWS2q1OkdSk5smGhowmNDGYBsMY489TozHb703a731hrH9ePZgBhrwmGSazlGhW62c472S7tXN91bOdSqet779n5JE03hgYUxLuqrwn/3v/e0v+EUeINGzZMWIdYlat3GHKgQGi80jB4EOslYAvMws1gfZ9aC58X93i8O1SmpdWHIgZQpnLHJLLfh9XtRImbd4gteqsVWh5TVYpkvXvJXk53Xz/RQkomqwqkbXi1LXrk61AY/29mNoZBjrPvVxsUWhGy8PI+NRCqdPoPL8EzhWaCOdK+CVekNM5Lvtw6/fBV1k4fq7tf72Xxn2une1OrK/eo2ro9gd2Cx4xxr++PFTY00ZQocEWdmqcaev2iVd90BzqAFWHnKHJsajKgmhA4/bD7ef6Yw2lPIlrHa2kciXhR3l8LpgNhvwR3xYabXhcNqwJa5h5EOfx/iut6gwAmtTx2Fs+tIEbD996l9NblVYJcvVPE7//Ak4Dx7EnMMF1733iE/hzOI02u4WZs7NIjEQg9vlhFkysTC3JIGYHrcDBnE5udL5NqQTkQMh/4viMcvQSPYJgp3x4HZhDVUBBD6XCmxd2UK0Vvkn6gB0r/obpu4bDmz3K5NrSC2urwnRCeE0xZXBclmw+k2Bp9i7in6GsAjfRjdzpVtVrEoplUmxFX/tXxaWyV/9eG8cI6vWYuOnHpWrDhqlYU4VIHr8GCovPYMDhZoEjb7CNFtKCURO0KWWqL9Xiee6/7r+t6qH89c3LL/+on7lkb22dLDeuuC1MkmTTU6jWtoxakpfIzcWU8rI6OFH6SD3kepL6p5UmhnlrWT50LfHzWxMXwgjriZ6MlXY6DXpUZCPP+RFkkQd3cTWfheGHvkcxm65XwrFNatrmJg8fw62nz/9M5OAeLPdkG3N2V88Bc/hw5hj7vPd96LltGPm6gV0bHVcvZxE/1APWg4beu1O0UEUi3XZXjDcvFxSWKRNUxpvWnzYKSlNFyxhCz8g9REPDfYhmcrBdHRDwq0riSeizSvB4ltaYUfdL+iNH/qNvWH3wCpgVzXsksAl5p+ATjiqYih3sG6gJF+wkCd4IBXUpK5Py9FLDnz3QFp3nigCr1dv9dr4Q5XE4FO9AxhesxZrH/2wpAvIqtLhlMpfOXwEyZefxu5SA81SHa9XqxLbbIrqUY381/lOFqhvjS1djEHUfTf0jP/+Qez+qiUGk6Qw0tYAd4CMbvJdVdU0KV7TnWg1GuJ8Sz23w0mKmQoAILpA628eVlLcAvx+uZo0W/D5fLI42RbzIpgqqcgQtQWG2+PBis1EwGliQ4+O0Y9/AYNbb5efqRw6SFEEJs+fhu0XT//ULBRzAopz2jnz5JPwHj2OBXcQnvvvh2G2cfbEKVGOaW6STZUWOZOqoNkoKV2HRgjAiYX5qmB2NntdGDg0M+c+s1QqqSxk+RJVNVq1dgSL8yuCoYkOW0SPasXIa5v/TH3pv1ohf9OH373K3/jrrDocLIRIcG0evUaauX74rL5LlIg3HLZr7mBdV2H5VfVQdR8A8c20DiQJHJ/uG8Lwpg1Y+7FH5HMRsrHuApkphcNHsfLiM9hbMpCr1nG6XBYjBpXhqGAXNQirW+BXCA/Wm+v2wd3h5saB5jd/PhZrni0EVYK8nfi5sCpaiQ8E9zl4KQ2QQ2476e+tJkC+G6u/5UaLN6WPHEhqqDQHIsEI1qAB20oOGlfHbAdcSjJdcGuIanZsinkw+unH0Ltpu+jJCfvwPNAR+MKp47D95Mmfmdl8HmajIDjihWeegfvoISy4AvDc8wAMu4lspoAmxToOj2Kh2G0oVwyUMgXxSMxnMoruJDtrRc8iFY3JWk6PB+VqWTy3pRmXa7SFW2+9BWfPnheoh70ke61mTXn9kDQqwLjsvbt4m/qo31gZbuwpf1N/eR2z+9Wv68YqeGNb0D1ob/xyb/znb3wA5Nfsbbhgx6cGBjC8bStWP/xeSfgy0YBJ6WvbjsrRQ0i98CxeK5QwXTJwTgLrb+wcLQ5oF3bt7vNveO/dflqGQ4nP/d9f3+JCx8MoHFLVTpFsy8+4Lx7GEm8rq/mUV3NtfdmVMahgdm5wuAqlBMLt8yAaDYsnD2Px4j0JuGevwpYqQjMbaPI3NynfsKMZ8iOum1jbF8KqR38XvRu3yGZMok/46x3gDC0L/+l//cDM5YvwtEqiPbn41LMInDmBWd2D2k03I5CIS6AjwW32XxRytap11BuGaCAqLQNLVxewPL8ouSx0gjXFaUs5VmzdthH9/f0isz1x9DyKhaxAOrFEVJm6Sx5KW9Z/DcOwFKY2wUTV1fnmPeSbHog36SffeOh+UyX93/Wnb/bnbvxn6q82ocOGzw70Y/TWnRh86G2oN+vivuEJBOV6y+7bg/TzL+BQsYhkpYFDRkPM5pW60Hrobpyiu2s+y1j02gUsD4D12fw717fUAGlhbCCPkXwCHmS3m+5nTYR9HgTCflyZTyl0QkjXynigC+soaMgpAjJWfK5ZXZpHGFUk5DB30edpoycSQTyfQ2EpC5356hohId4MJqohH8KONtb2BjDyiceQ2LAFOvtRC6Qnw+nkkQOwfedH/2Rmszl47CocfOL5FxA9fR6zuhvlTVvRu2pc6PjUO/BLY+g5RfjFQhmVUkXsOuq1Ery6jlK1hulL02KhQQ1DrpDDpvWrMLxqHPVWA6/tOYS6wUm3hURfQqYyQjLchbPlMziJ80NuK2C82zO92WG5sVr9pn7qzaon3VqVAs+CUGTLdt36+Mae9Nev7jduirp9pDJm5Z912234TG8CA7u2IXH/A8KUIfTjDQRgb2vI7NuL5IvP4XSpgtmygUPMmLTcZ/k++MWoifiGMd46jDfA9yrltnut/9oG6/pSS7mZ2QWEjoQYTt9QUctUJjaZgOCElym2wpynywQlphxcePCUQknIVIKWK/tEdn7CcRTgt4FyKQ1fQMNgfy9idLvLlcSCx+OwIez1S/5MyedDzN7C6uEAVn/69xEcWiUYJ/tTrqx50E8dexW2f/zO/202jYqQFejRd+nFVxA5expTehjLq3YiPjiMoeFeqXq0BmnWa9LUMhSpWikjW6mikEwKi5sGSaGwB6dOnlQGn/YGdPrObF4rpkevvnxYhie2BuPjI1haWhFcUKAYXiOcdsUF4leB8RurQvfwvVmF/JXq8SZfkhwwdfGrSDkLiL/xQMuVdkM1evOKalHvuqtJ1RwLhMV8lt/uiaP/jlvRc9/d8oFzLebyuWGUq8CJU1je/RLOV+uYzBVwuNmCrlNK0VBmXxLLrKZPdSYVQNnVoAug1lV1WtfqGx8iq85eW5WyR/R4nAiFwhL2XqoyMF3p2j1uJkjQtZd/F69QRjlTl6TDLn40hNBUxqPETHMk4szAPXklg2arhngiDLNjYPXYCIKTVxCod6C7NFSaBsJBL6rlOsqhMGKdJtat8WPsU19HbHiVggZlw0luqh2XTh6C7Tvf/39MWulyxG9UDFx+6QWEz5zGlDOK2aFbkBhbC5fTJhl78cQQVlaSKBYzKOZSaFOgYxgin+SHRNYvxeHHDh2Gz+MRWIGa5OHREQllWllYRjFfRDaVkiD3SqUmSU7Sugjx1WLxSJqVyoruHpAb+7l/b8KUXbRllCqVRuYFayq1eIPX5SlqgBBz9zcDAK2/9I1bHqVvuX68u9WRsge/puNTPVEM3nkrfDu3qbB1D71rXDIrFPfsxeK+vZgsVXCxUMFpGiRIO2SiwuHP4oV283O6r697n0sVtYBy6zlQoL5c291d1fXK3WWc+7xe6f0KtJs2+JkzwbUDvy9mkVusNaF44qik3G4IqUg4xDZHGb4qf3YNVSNLqi68XvaUBvpiMcQXlxAnxKPZUWs1JfaPAHrG7UIvGhhfl8D4J/8AkX6aZqnvhj0kL6krp47C9r3/9W2zXuUa0ES93cDkU88gcv4Mpt1RTEY3IT66ETrNP3vCgMONmtFAOp1CPr0E3VaVACK92YRhNmSj49FdyOTyKGSy0N26GEmNrh5TaDzv5VYHl8+fF8sWSiPqjbpM2opYYXECaWolq0OLXvYGHPLG4eZNr1hrA0ndMOGfdl1FL1t892tguzpSXXiHV5AaDgTDtHaIvzIodfsxSxyvCD9q8CKEwbV22O7Eo/EoBu65HcGdO6R/JHWLtsn80Et79mD50F5M5Co4XzJwUYylNIFaDPblFhcxRCc0QjQOB0r5ovTr6tApnLb7OFxzL7tGtO2uYK8Pgfzsg8EgfH4nCvkqjDrJxQ65xgPeCFokIXfDsQhxkz0kuY88/F2egDLg99g1uF1uMYUVw2lHHQ3aA9ZyGO4Jwju1jLgEMdHCpQ2/m7p4O5IeHX2oYWysF2s++w34ewZFhMfPmroqOvBNnzkC23d/8G2zbpBt0ZEndHrPboTOnsWcK4zMxjvRcvQiHvPLlxhJ9CC3kkG7sABXM4PZTA41GxBweFDIZhCI0eeQ+pAOUvNT0NotlMoVrBofkdxkMoM42c3OLcuLLJUqyOcLordmDEaNMbgdu/ATeVBln02g/A2422/CHq8fVBPhQBBelw8ul1fedCBA++maxAfTIOnG/pBfGFnnLrcfiZ4EkqllCfzs/jw5lHKNQ9hP4UBIiar4EDeZgKB2vqy0HrONj4YDGL7nTgzcd5+kUwgVjDLftgOFl/Zi4cheHCzVMF+oYpIPBSOGWw2FLFithtfrgcPDfleTW4RSUTmQVjshN/kNFZyvkX9UcQWuX9oyLdttCEeC8Lt05OjdbplleZ0aBgIR4drx/XMDo9Mc1akoZ3QUpnhLyM9cI9KZmLHDJD9H45hZKsmfrTcquLp0FSG/DdHlEiJciPDAtlsIcqHjcmBO0zBidjA62ovVn/sKgolBaVFo5k+dTqVSQfrKSdh++ON/No1aWRKjquUSrr7wEoIXz2LaGcL80HbAP4DevjCibk1s02gTvFZfFBhoYmoBV8sdhDw0TC/CHQigZdRlnWjkl2Av58Uhi2+UxZ5sEcI6s3kT4f5BuP1eJWvVdCwupZDJF4TW/vCHH8Ghw4dx/vQ5+bIpAupmqVzDEq9PPNewRKFBCtfRRE8sIVVfc7rgdmq4aXQQrXoTx6ZmkMqlrJ22GhPoKuFzBcTnUGxh7Daki+lfwULpCMfJa/v27fjjr/8+BoZGhGV/7txZHDoxiU0bN6NcLeLy8ZNYc+kCeu+7C4k77oTL77pmncfKk3z2Bczs34tXq3UsV9tYtqQVPLQl6l0s6IUHnrpnOWSU3Tbqynqm+3DeAN6rjaaypunS1OSB40DFYbHdEUE/TZ/a1TJyzMbp2LAuHsaaUFCRcZUwRPJkJJ9b18RwgH2xw65snqW3ZBAoE7qGxsQ+m0li+UIByUIWPr8DulFHsdCCOxRET7WCcbMJp8eBec2JMXsLI+v6sPa3vwpPOCK3Cr3OuUUj13Tl/DHY/vnxfzA5nLA3qFYqmN2zB6Gz5zDpCuOMax0G1q1B3GvDRk8Jw+P9qNpsOLHvVRj1MtqNDlbsUXkjZPzkyoYI7gkjTF04DxujOZoNBFw6vJoGl0sRMqaWqmjYlCGnXNdOh0SrmQ4XemMRPPrpT+PJXz6DmStTkr2XSi0pM/ZrXAJ1pSp6GuWb6rrnYfQ6dcExV42PYSGTl99Ht4jeSEiW/VfmF7GUXpbBqpuEyjiMdavXoVKto8EkLMa5SdDPopL1mjY4+XNhw91334n/8jd/hXi8R1aRExfP4+Dhizhx4jQ2bdqAdiaF8InXkLj/XvTedhs0jxPNalUGRlL+a68ewOzho/hloYyqHkS12ZFNhc/rxPTUpJiVckMiOnVyBcnLMlsI+uNi8mpzsUq1pYfnDSJAuqyPidDzAAAgAElEQVRpLXOhbtgRTPhdbnicDiyXywJAs8olXHYslWmIasOtw36ENX57tNBm8VU3lcg9dLp2UEcPuHk6yL/UmFfuhOnUEFi7GeHEIPpWjcnBP3v2Io4dP4WBvgjC/hD27d2NTltDsJLCFq8Dy2YH67wNDK0awcbPfg0uLk3oQc5dORGdQgHzxw/C9t3v/71ZqVYEW6W/ytL+vQieO4tJexiVrQ/A1DwYRQbDfrUCCkZ1nLtwCStzKwJXLLmG0KlTId1BtmDAG/WibNRRT69I40xnVLNJk3QdrqATtlodfUNxtNs6ajVDdDx0gs3lSnIleVxOPPb7X8LzL7yIU8fOIRKJwnQ6kc/k0W7W5NrknzOZTGR2pOQz44RrP1Ygn8cnkcc7RsfR8YfkKrXVDBiMQqa5QKeBiww8EkKDut7opvuunTcjkynh5HxKNjsDgxFMTFyBwcxo6RNZIJ14+1sexF9+8y8QiUal7zt/7iwyhQ7OnjmLp558Bnq5iIcjToy+6yF4162VfS6de9OptGC22sGTOPza63jJcMIdCl3b/YfjUeSLZYTDUQQjQYmNS6dW0KBIysWoECAaiaPaqMj75z8vi4d4XZSEYhwlO+jrdixUhLrsDmSqVdlBh1xOBDUH5ssMJ3Dg3ZuD6JRLsiXpLiDoYsyK7PK40GHovdnBbe//LXjdPpx4fS+MYhmrbr0FsdG1srDyB4OI+v348Xe/jyOTc4j0hlFIp+GLhlXCK3HWYgquSgp3eA0kVo1g25f/FJ5gWHpmModCgSDK+TzmTxMY/+63TALY1FtXa1XMv/wSgufP4qIrjPnebfC4AhjrLGLrmn74wgFZA15dWMTi/CIKDj8q3jjMagn5fFGcviilNapF+HhXcOqkzbGHQKoTJS7hnToCAR80zWUZMNmRzeSwsJIWZg5xyS9+5Ut4+umXMTe7bA06JnKpFAL8Arnzd+pwOx2IRELw+QKYm7sqEBQ/1HgsgfTKEr7y+U/jwbe+RShOUxcn8PT3vgePq4PTsxmcXkjBtDehOTuymw1HI3jbptWw5TIoaG54wzEcnrgqIUTUqVjQIHSnF+9/90P44z/7BoKhEJqNOs6cOIVilVVew/lz57H7x/+Kt9hqGH7vuxDZslnppp2mGCvxVC//4ik88eI+XPXH4A5HZLNFXQ+xXu6DnRofsLrEOouNttlB1Wijr5+4bU7CRMX8wOFEcmEBFbYzlvWzYZRhVMuKaGuBlvwZjPXj5x0ht1XTMV8KIuzX8bZ1IdTzFbX65Zt02K/5JzmZkd7i/tqEo6cH7egQypWGDJsrqQUsJpMIhMPiGR8NR5HLplGsloQVxANGDVaAg1nLjsXlBTRTS3goYqB/7SC2Pfan8IUiyOaKuDg5ibvu2IXcyjKWzx6G7Qc//iezVCyJzprKuqUX98B78QQueWKYim3CpmgUW/s6InbSvR5pRF/ftx+zpRps/eMisteqFfli67Y25qZmoXvt0MmOpvqPw0ynCcMwEQt6EAqG4A94QHIQx31eD0yPdbk43enwevwIJ/pQyKxgeWFBeHIujweJWA/6hodhtloIxCKol2so5HLIpHMo5FZQq5ZE63Hr5o34s7/8U+y49RbxGxQlpAnkMyksnD2EZ587gsefe0nA3kR/CC6Xihhx1OtYHwDiYxvw3IFJTCcXUSulVLKqxYMkhewjjzyC//DHf4RAyIuGUcfJkyfQQUCsZVKpZZzbuxf9546g/73vRXDjOnnoeKU6HW7RQk/9+Cf4tz0HMOcLIRDtEzyUU3Y4HkY8HIRhNBCIhdHX0yvbFQ53/Osnzk9icnJS2DWGYSAYCwuRI72ygEi8V4ni2jZkcsuoGTRnUUTeTrMGg9ix3YmA2wG/047lqobBaBC3JgIwm8Q9iX4S3OecoCQKDE71xnqwZscuNJpl/PzF11GoNGHUKjJkuQNehEMxAdG9Lg+GxockBubYawdgulzw+txSHSv1EqqpPMxyCe/tt0sPuf2Lfwp3MIJ0rojpmQXctm0zSvk0UjyQP/r5900+ZYRFKtUaFl/Zg8CFCUx6o6gMbcCOHlph8AkigOsXgi4/nHOZOlwDw9JjsVGeurIszbPZLMEfVuJwrpYYOCdV0qEhEvahbyAOrzckOSsExGu1Jo6fnsQHP/JB+EMx7H5lN6YnzghIHolEkM+X0em00KC4ihNtp666RvaeVMPpnArdIsV833vejq99/Q/FZaxl1KRvE9cFQi/0o4EN6UwKj33xjzC3vCIJWNHemAQiXZ68hJF4BOWODawO5UIJKysLSKYXrKHJgd5EAh94/7vw2Je+AL8/BKITJ4+fhF0Pod5ooVgq4/L+V+E/thf9734nopvWi2Vdo1ERMwKjWsH80y9h/+ETOOP0IxrvFboXWVM+rw8uhwcN1MXeWHx2TKBYzmBhdkFSU0M9MTEcbQohqo52w1C5Pb4gBoeGMD4yiFf377fsYtpo8LaqVVGXlooQjSYTP6tnIujH+nBAiCy8WdhrM9hKpvyOTRhdjlACejCKialL0H1RNBuKc0DUolYrIxCMig03+1jWFq6Dg6Ewpi/Polovo8OUWg5CzQ5KuRU80qehb1MC2z79HxHp7YNRqaJSrSISDqCYSSFz4RgZ4983awJxtFEuVjG/7zX4L07ioubHwE1bEPJR9E92CBDtixHFRaVYQbppR1vXBVujqTl7QCbd8wOw25to1YibNQXhp9ic2wi3wwmPn7Qmyh3qsudtm7zqrspulXqc6ZkZ1MsVDA8MYseOm6Vyn52cRJtZKxbVnddgSxISuDlqST91x46b8d+//S00SZ2iVJc8Q/Z/1tQsEA5ZJ5k0nn12Px7/8U8kRTUY9MPldQvcNL56jVQfvgemxdIQIJtLolIrwG7Xcd+dt+EjH/0g7rn/XmEycW9/9OgRuLw9aDVakjI7ffAAAsdeQ+I970RofFzIzLVaydpItbD49Ms4eOoizrkDcLv94iRGIyouEqhtrzYrMlwSlyP2aBgFeQ9eXwAOhg2QBWVq4ndOuWumkILfF0D/4JB8R+n0ihBWmFRBLuJKhrbJDQGgo+GwxKMQkfU67ejxKoIFp2zixZrWkcQth03HTIZYmE9uLdGTN4GBwUEkl5LS4xKzpTyYtyDnA7YCRrUkhF6O+4SOxFHN4UAhW0D+6gQ+lHCid9sYNn/iKwjHYtLOqLACO7LLyyhOHoXtBz953KQQnkBptVBEM1PEUDiG0Lq1iPTEEI1GJQGLlCVeWeIjI/Yiir8okTddcqmYGFH4RGY4KWQK7K3UarK3LpWLgjtms0UYjSrq/PIrddFn1Ot1zM7OS7rpQ295EF/7xtfg9VKPY+DP/+Zb2PvyyyqwyO6C7tSgedwoFcpwexwiUf3wOx/ETTdtkSvS7lQQk+50KWCcIiqJwOugkM1B9wXx1S/9B2wbD8Pw+PDK0TMI+EIYG18No9NAfiUjZqJ8feV6GeVyBnabE7ft3ImHH30Ed996GyKhICqlIk6fOgd/pFdkv/lMFtOHDsJ/dB+GH3kY3vFRGYaMKlMUimjX21h58WUcPHMJV2MD4rJLHThNCYi9NqpVVKtV8d1uEpusk5HPCAdSxpzSp7qDbnXNOm0wCmWUqyXhI/b2DqHJuBKnsn2hZKNcKSC5sizYMHfWHrdLTK84bLrsJm7ZNgizkRO5ieZsX5PTpktenL5YgdPnQ6NhSr9XLVcx2D8gdoUjNM3yBrGwklQmX7YmjJIhfASiJiwu+WxRliZicd1qwV7O4iO9LsR3rMf6D38a/nBMEtnIhuKgkF9ZRv7Kcdj2vLbHJJvHbpLF7RA8smJUBGWn41nXYkQgBtljEsQ0MDczLy+SALQv5BOMymlprTUxQAI8Hl1ySiKhkPx3KBhAJBqRg8bqUzM4IZYEIGd2TCqTxFIyiWK5irWj4+jrIdPIg+89/lOBFYrFEqrVouTK8CEgeMvqPtgTw1/+2Vdx+dJleN0eeL0uBAMhuL1u8ZY0Gg3B8Yr5AvKFEjxuHecuXcWVkyfgcrbx+pWkPEBjq9chuZJGcnleac9tDpQreRjNqsATX/mDL6FnpBfvuPd+BP1BZDNp7D9wAMHQgBBEKsUyLr+2B8ETBzDysd9CcHQIzWZVyBtGuSxtx+zzr2D/mctY6emHS/epLCCnU/wWhazCTJtaRYLe2R6RCMuHweF2SyGgkxiris/nRTqVQs0gYN5GOBKH7vRI62XUSjCMkqRk8UEXOTBJFrLeFQcieJzAox99AIszJyXqmAZbDgcNYHXMLttw/FIBHm8QDodfBkcuAHwev1zZX/v6H+Btb7kHe/cexHf+5w+lp2SfzJakQSqh2YLfG0DbYUrrUysU0Clk8aE+DeEt67DmQx+XtiLoj0nMHc9UMZVE7uIx2J59ea85MzsncWzhnii8fi8ikYCVjKDWSETvhd1rubKem7iC4weOIBQKyiG78747xD9GMmFazK+2KmSrhUq5JC5Z9PqslcrILCcxMjSIRE8U69etQSweU+RcCruaTQFZ0/kc/u1nT+H44ePiEVMyKlhaSkGzu2VyN422JMUKlGuz47ad23Hv7dtw9PAxjI4No6+vVyZWAeMdlFdU0W40kK+Ucen8JXlN6zasR2ZhAU++9IoA1BSDrb9pK5YWlrA4PyMrP+If1XpJtii6w4kv/97nsWbTGjx47wOyCuRm67V9ryPRNyJVLr2SxKXXdsN3+CBGP/8Z+HtjqNaroACJDwQ/h9mnXsRrF6eR7xuEXXfLVU9Mp1mvoMxE1Co/K7J+6EukVNTURds0OwKhIDpNRvkq0kquVBBzrGazLBsdbpp6+nphVIqYX7iiTFWt24zGs2qHL0HO8Lsc+NpXP4Dzx15Fq20o9zJ+SeI44MITr2Tg9HJZEBbBWsUw4PcEBAJ7/4fehy985qP47uM/xnNPP48SlZN1vg6m8ihTK93U5LNTrDwbzMwSPtzrgH/jBmx69DOCyLBl4W3HCllMLiF3+Thsj7/wtDm+drVEwYkZp+VGwVAd/jQV6WeDTk8emx35YgkvPbsbRr0iS/WbbtqI0XWrLaRfhTCIm5nlTUiP65qlVWFCFj0Nr04vILOygsXpefTFotix/SY5pIEgV5T0jKS7Vg0vvLQHP//Rz3Bldhr+kEvSGhq0Qq4zH6UttCUaaHzoXffBoduwtLiIW27egr7+AZn6SeCQ38MAo1ZH+rn52QWcOnUSQ4O9SOgeZCoGXjxwFBNXk4gP9aOQz6NWLIrVMNMJpM8VfifwjT/6fazdvB733XmnTOfMgHz9tdcR6xkVFzS6e1zZuw+eg69h1Ze/AM3vE9MnsuW5iqxWalh5YS/2XppFNhiBw+2D2TDFFY4Cu3KtAhtPnHyIyvmXoL/doTwWybJpEBGgg7DlRFytldFsVIS+1T+6FgGfF9nkMqZnLih+o82GoM5vo4OaUEztCHjjGIpoePgjt2Pi7AE5EAx/YvHhfwi9Fco6Tk62oXl6EAh6UKs04Q8EkFlJCuQViYbhDwWwtLR8bXtEREL5GzEd2AGzZTBbAY2iAb2WxXtCLQR2bMO2T/wOPATGSSxx0uXYiXJ2EYXLp2A7PD8t6LDyTuQEoNhuIpO2IoZlqqXOxWzjxPHTuHT2svAgY/Ew3vWehwS/EsaLsq8WmEUInhYBqksKkAQtsflgYI8d+Wwe+57dJ5NoPBrB+FA/dmzbKKGfSvNml9i4PbtfxRM/ewqTF87BF/aIFmQ5VZC+a/u6zRgbjGP26oxAR/fee7cMG+FIVOU0GjXpI0nVb7QMLK9kcPjgIeSLFUxcnoHN45cHj4J2unBRxmHyEDuoimRURc2SyNrwzb/6CwyMJHDX7XdJn1Qul3H44FGEo/0yZGXSGVzesxvawT3Y8IdfAXSGLXFX3ZLXVK4ZWHlxD16ZmEXeH5bgUu7XW826TOyNBsnNqjdXLjGW65j0Zh6V1MCVIqOFmwbaBl1ym0KQZYvC5Uaidxi5fBIL85eVdybIS1QCOglvhR26px+6g4QZHWab789aHYovkibvnRW5Y/MAVAmYmjCzWH2zdOHwB+Hxs3jwiNDiryz+4g6PC6V8QaCyaq0Gj9MtVMVasQR7OYn3x0x4d+zErY9+Hi7eYFI+VbBocWUWuYmjsB2amVZpK12TTr4F4cApTzvlr8PQoBayxSL27X4VK0sp9Pf3IdEXxy2375QrRxVe0ucsIoKs+Sy1IA+pFTNCCw6lMFQal+krczh74AQisYgyoao38fYH7sCWmzdaRp3KH4bbiSeeeBrf+6fHUShk0L86geR8ERvXjeOW7dsxOTmBe3Ztg253CVWOOTS8ItuNulRGftG6hztT4Hvf+Qn2HdsvVYi9cSjSI1ASn/zlhSllrcJMbjRRbzUFoA4GQ/jKl7+EdZtX4+7b7xSMr1ot4ciRkwiHesULk9Xj8iu74Ti0Fxu++gfKmEv6ERJFmqgadcw8+RxevLyImt8LjyciRrB8UNhPt9t1y6JF+bCLiwW/Mor4GQPHME5rcOAwaLO1lK85D26ng7G1GxEOhXBp4jzmFy/LQZP4PmpeLFtmKTjOXtjNJlzeMKo1HjzLe1ic03QVSGW3Yf24G/lcEv3D66QYjIyNSTCCN+hHrVhGgNM2By7eJI2G9JdcNzo0G7LprITcs39uVEvwlrJ4b7wJ9x334bbf+iw8Hq9lKKbsb/LpWaTOHoJt/9QlU3Qy0l8oHp3qMhSdXczTLaf+0+cu4vzpCyiUKjJw7LpjBxL9CWW4LjYcSmfdNT2TH2pVTSWos2yDrZgznleu8Pa98Bpa1Rq277wJuUoNc1PzWD3Yh3vv2oVEoseycVJA7+TkFL77jz/AqePHpL8cifdjKBFFvK8H9ZaBKIesgF8qQj6XRSyesARm9BsnK9OFp5/ah58+/RNlE83gZPE4twyfpGfTZRjiR1JrVRAKRPDgWx7E2nWj2LBhPR68/0HZWHByPnHkDIKxhBzsVDKDK6+8AMfBV7H5j78uRl0cJqg1IpLB4W3qiRfx6lwSecJg3gCMRk2qo6zplCG44K5krrIv7Dr2Opwuga184aD0zexf+TN5dceiUQSCAUR7EpIoMTs7jdQye0glW+VARv8cqZh2Ejbo9tZG/5p7MTuTlfcuYHiXpMGh1AFsHGggk0rBE++VtNxapQKnQxfYp1QpIRDww+50olFrSo/eZuY6JdJtwON1iT8oy3a9VIavlMG7400EH3wLtj/8Ceg62xllvs8wgPLKVRQuHYNt36VzXb9i6zAql1j5IMmIEyKjiUajgSeefAb1Sg3eYBAhXwC33XmLrLiUmFnlp4gGjG9OvAzV9d0VCMgB5wG12CXdteuliWkc2fs61q5fhY03b5ThaPLsFTRLFdxz+83YvmOr+nlWk0/TgX17D+C7//xDpJfn8I5dO/GW+27H4tU5pBkcyl6r2UR/bw/abe7S63IFUQd0+OQkfvbkM8hkVuQJJIykgjdJWmX2CpMc6axOz1kTjWYVgwPjuPPOO7Bq3TBu2bYVt+zYKU94ankRp06egz+ckAOaSmUx8dLTcB19HTf/+X+CwS+ITJmWSm6tlg2c/ekTeH05jaLmgu7xodY00KzW0GYltjvFTKDZrMjenU8Ee3qSD0xa7rVa0D0ey7CgIweSGdPhcFgwQqfbjUI6g2QmicX5S7Ji9Qf8WL96XPDHdJ7JEhoqJa5p27jp3k/h1IkJuZmE7cPvkfIFseMzMRrKo1GrodYGhsdGMTUxIVhoMOCXXrNWN+QwhYMhpFdSYlcoofMWx5TLEHq3N/Jl+CspvDPeRuwdD2HTuz4EjyeoOMemKZEsuflLyJ45DNv9j3yW8QdyeAjs8PCZlEZyAHHa4RRGrwMjQ3EldidVyxdErVKEzsa0bWJwsBe+gBcupxuhgE8kDy0JG1I2boRUSJtSRFzl56jM8k3ZlV6euIJzp5hZXcNdd+/C0OiwVIzTZy5g/tIMHrh7G+6+93Zp7hVxVlnkk2v5t//Ht3Bo7248vOsmfHzAh7LRwJFAArPlsmwAfC6fxTxXGS0v7jmCXzz/ChxMmWWcGtMKxEObxkcqkUoOAt3cGnVUzRr6egbw/offjzXr1mLNSD+2bt8unwPXmxcuTsPrDor7RCaZwqUXnoN+8ih2/NWfiRyhIwepimanKaFEJ/7lSRxLlVDXdPiDYWRKeTS5jmvQcIExx9ymmDAI51hpXRwmGfzOJQSnUmX4ynRaQnNtRHqiGBtZJQfz9KlTwsGcuzqBYG+v/P6g5lZ8S3pjNkwUMwvg+PH2T/wJXnzmZfGUlAhqByuWpr4fRxthLMDpNKUa7rrtLhw5eBia1ykTvkf3CHuKDxOpajQUyKVyqihp9Adqwu8LKhSgVkKonMN7+uwIP/R2rHvw/fDqfrFFFGDe6UR1eQq5iZOwbb77HaZ4bfPKsEIYaaZOZJ+hSIQCXG4v4om4OkSWhracp3rQqn3ie01DdCc6jIhwebBmdBhjq0fRP5hATywOP7mPEmYurqKKLsWHoGXi6JETshmpFcpigHnP3bdBc+tiJz1zdR5Xzk/j9h0bcf/991yz2FOme4SXOnj2uZfxsx/+HH22BjZu2IwGe8FCFguzM+gNhxCLBxANhuH3e/CTpw/iyKkJuHUDLrcFNnOlZrbg6HSQzBUwv7ggMBSrljC4bRpu23Ur3vb2t2DzhrW49bZdghYUsmlMTkxB9wTQaLSxvLyI6Zdegn7uMHb82Z/IloPvV60821haTuPo4/+K44U6Gm6X7I4bHXUVssJKHo8MiGTQWWmPYjWjPjcFAtnEgJ5RJBweCLF5w35s2LAByaU0stm0/PmVlWnENm1EyG5HMBKVtiAzm0SrXUcplUTTFsWOLatgZBes2GJNqnK7Y0eLpGCbrsxQO3VEE3GMjK5CanEZU9NX4A8FYe+00Ts8LJWXHFmPP4BOgy2RihYhf5LXI9uidq0IXzGN9/QDkXd/AGvvfoewhyQhWFOLjcLsJIoXjsJ28+33mcxv4TRGt1zJW2Hcr8U6JuofClO+oHzFyPzmh8fcZylWPMx8qmnXxulPDqmy5GMd44fVEwpi5y1bcPO2rYp+LwC6miSpYtz7En0QazJEcSe9+eatGF0zIg5crKhLS1lMnDiP3/38x2RX2iXpKy0OkwU6WF5ewS+feA67n9sjzJ+K2UalWBRLj/HVo9iyfhzjowN4Zs9JDI8QynALSE8zz0uXJ2SbcHViDrNLGbHG4+qrVCOfUqUdEMj9vS99DnfeuQvbd+yErruxsjSPhYWskIDrPJAL87jy0gvwXjyJzX/8DTlUIpoSFZ+JYq6Ml/7+2zjbcKDl8sqkns5kRTgnVtPicMFuidOzmrKFeCtVk1aGdhYjGfZ0Nwc0ZZ4VDAURC8WQySRV9qRdw/zCJQzedjtibRvabgcC4SBmj00IYF7IZmHTErhvUwhh3ZDqyCWD+D7Sx4c2e20nDs83ZIERS/Sgf2gQhAf/9fs/EI4qceR6tQFfIIBiuSI3AfO+622lkSJ/lAIuqkzNahmRcgZv6++g98Ofwprb7hNVI1OyNDoU212oLF5CefokbDvf9j6T1y53mHVxi7BDJ8XLzRWQWvK7fX65zsu5isAzfMrEypI/0K7MzR0upa7jAeLhliGBw47dJYt3LtkH+3uw/Zat0DRSPtXAVKmUceS1I9JEc6+tazb0JPqkerEHUVFKygLu0x9/n2xuumYjKntBuNGWeXsbMzMLOH/qPExNhb0L09qKMCvXyrBrLrh8OjKpIvbsfRHDq0Zw8dx5rKyUMT9XhsvpQcd0w+NuYXb+pGxr+AX3xOP4wz/6fWxcvxYbScRtt5DP57C8nIOmeWQbtDS/gKnnn4fnyjls+PpXZP1o56EU5plDcMYX/uF/4FzbgUqjDV8ghFwmqaKAdbqCUMTfRKNRg61NgNqyq+bP4K1lxZlwChYND9ib1uHyB+CRNWtN+InVYhbJfAqj1PSQnOLzIhiN4MqRMxQroVox0DD9eNfWAPy8GcQrXbNcePkMakiV7LhYJVOrjWgkit7BfjSqLZQraczNLsCp2TA4OIpmuw5/KILZ6atCeib9TXcTSiN42FQZmdUaItUVvK3HxMjv/B6GbtqpAgBtbbg9PqmmqStnkLp0miKvX5q6TkY0IyYUKOqmwRBpSDwQImDvyOqITxKvXg4IFIsrg3QFhPO/ZMKW7BZliawUgKR/WV5zAkNcxydl6BHiq5rr+XtJgRN7jWtXFPtsTa0eQ6GuiYkSO0kVVloG+TuYuUx4pVpDheRf7qPrdfEs4lqOe/JTBw9jMbmESq0FV4CZzm5kS2n1c9pO1KoOTFxaRCk/i3xxUa5LzeHC+OgwPvc7j2J81Rjuuvc+2bGnU0mksyW0WnbRtM/NzOHqC88htDCFsd/9ovAaNTZ+ltsb2VTP/f13cL6lwSAo7DBRKBXk6hbWvZ0eN/QMV07Eku5BFzqxVOat0hQtNHU95I422g2RI5MWSOJEpdpAojeBXGoRi8k5+MJhhFxuVOtNUT5Wi1UhvNTLRfF637UqjpBHfefyXUq8Mb8jBy7nqFhLIOTzyX69b2gIiVgcC0vzmJqYlElV8+jwUPtjY+B9RB7AxfkF+IIBYVpxAyQ58eUS4vUk7u81Mf7Zr6Bn1QbR8BABYF4iB6T0lVMozk/A1mgxkEzZo6g8P8tZ1oqvlC+eeptKRXoHNVEr3Yr8uWsmn+pQqorVvfAtb5quF6PaIln7cUvxp1TSFgUfwlAhg1lZIqlkV8motg69Gt6VRJYtwbWYYfl7rXg0SXxQUIuA3XTUqBg4+tPnkTp+AaV8GWbEDf9YHwp6E1NXZ1Ar1xHw6Vi1ZjN++dRunD37uvVeeFA0vPWtD+Cee+/Eli3rsPXm7fC4vViY46E1YDQ6MnEmFxZx6alfIpqexvBnPifB6a9ers8AACAASURBVLKx4n80lxBJfvH338aFpkMI0V6PiXy+go7s/pkSRhcLywFNFMF2NFu8xpkspvxv2s2mTMNi0ASgWq6IDybZ5Ha3C2FfEDMzk0glZ2VPLEFVZJJLSoMkiqPTNOTzHfJHUIAa6nhNs+qTsUUZyuCam+nHDRgG4n19CMUiwkngZ3n54iXkV3JwRfyolSvCWpeHqNmU9TN306SqMX+dxGTTKGOonsPdgybGPvWHCA2MwOmm5xEQCSeE95k6exCN+Uuw7T9+lPMVDOGuOSQIyeP1oVytiPMEjx5hFnkSRECl8EY5LKLfUIlH6r9UNJs4j1maal7VDPdWvjDUbChYgNACg3a4juKHTCaO160LJ5P/TBnrW0b01gOjnmSlguo2+F3DTjmw3fhe60FRj4YafF7+b/8Tt+5fRL7TwgV3GWWzgRPnT6OxdRVS3I5w89FqYHBoAPuOLWD63D4VyC5bLAe++DufxB133oXegThGR8eE3kUCcaFUF/IxDRBmZ+Zw+clfoC+/gsQnP9H926XysdZVaxX84u++h1mHC42OQ5AKvmYCbBwsNYIcln2h3Br002yRHU57QUX24G/qtJU1Ct1AyGJipYnH4hgbH0Wl3sDVS2exuDyvvhPL4J8+S2Q9EcNkTMiAPYTbtu1CfNcGlmp1WImB2jVMXriEdL6KTC6FfCqD8Q0b0axUsW3nLVhJpYQZdurEIXhJvtDsAjXxSnQ6XIKfOqWCK524OJMUihgyVnB3n4aBT38Z/oF+IXHwKARjcZk9MhMnkaPH+H/9f//O5IqHEkehjbWb4uHCYEXuYT0+N+o1RalXe26K9y3Yhtsdu1Nhj5YMU/Vc6jCxedIkok1l+C0vMRGsIAms/GWKqkrZoijzVq8eRW9fn1yzIZGZskfldakGJO5qnYQILCMASQaQg61Y4Qw8UhFrDpXBLYFIVJqYots5/ss9iP5gH2abVTTtTaBRwYXkAhYHgvDdvBmlEtPtW0LuPXY+j9TCCXT4MwWTteFDD78TW2/ahFVrVmF0jMImB5YXF1FvOWTC5qaCXMGTP3ocQ+0cej/6EVHodR8esqYoZPrZP/4QC9QBcV9fKUo0nzxmlocRHUI4QQt8IpXRIXxGvm8iDy6XU5jqgkm6vaiWKnJwaQm9YeNaqZpHXn8VC4tXpTcVcobVb5K0ITJXuw3bMID48DD0W0age91wujQIS8vlxNTFaZw5cxEeDzdeLQyMjWD6whRWr10jAw7FfZSunj1z2nKtM+XvanUMEYFpXBnSZ6pmqNdbLmO0ksJdAzYMfvbL8Pf0Ce2MvvReX0iEbanzx1FNz8D2F//XN81y2RA2NH/I/PwiZqfmEEuEsWr9GHS7Ww6JL0D6k0p7VdcpE5IYg6EJgcSK1pFqorYMyt6Z9Cl+IDwl/JPpZNqaPp1CB6Mz2kBvAsPDw3D5XGg3WoiGwuoAitCf5ALqgnmFKQN9XlcUoiurOFZjy2rumjGV6nv5pVEsxSGh2WjiwFe/hTIdFupAX66CbDmDwzcPIh3T4Oi0UaeoyhfFQh6AkUSnw7+LRAYTfQEvBvwNvP/Rz+KWu94qdXphbgrNloZ8kSFSBi5fmEDt9HH40jPo/dhHpPcV0VWLiWB2IVB8/1v/AymnD5VGVTzdydlk+he1P4SHCGY3Goayl+EinBmGQqlVBgbculC/TdySFZC9K8nPW27eCk8gLCvC44f3Yyk1r65LaWxoSNv1sFQP8ObRUYRcDlR0FwLxPsFhnTZ+zjoyuTLSlQoGB4dQLVZwaXJCUAfimOPDY/AG/EIbjPUEMXnlivAE2nWy89vKA8hhk16+f2QIpUIeZq2BgeIsdvVrWPvYV0XgRZMCBngyGk/XXSJfcFSTsP3Ff/2motcSd1TrFqlmopmVhNG2jP7UTXC3qsi5PAzKK1AsmeXTUoeUnz9HErnaxZWAv1EReZWnN3tUFTLEHSuvG17n7FtY7Wj/zDQujuZ8Dd2sPV73xAOpwxFRO3siJtbLJM4VmTqg8vqsw8qWgq4cPJDcNC0cOAPPj16DrwVc1qpI6XXoD9yBiZUrcKOJLaMmjk07cGXeho0bwiJH5RVar7WELLAq0MQHHv0M1m7dKRhlcnkBRp321jT4b6FUKOLsT38kW4n+hx+RKi1XJkNJyQCHDY//t28j6/Kj3ukgQuJrpaxaHpMDHXfZHRGdEYorZnMwKjV5ICRrEDa4PF72F9QYCseA6zk+sAPDwxhM9KNmVHF1+rzs1tnXcfKWQys8SLIDm/If9rc+jwYvYRefX5Fz5Tsgo8iFhknbPT8GR4ex75WX4POFZHYgXZBbKuKf9O+h8jKXLcGpE1PUZaNmlA3peZmmJjdV3cBobQU7+9xY93t/CIfHL1p5F+ltHqILDixfOIZaehG2//i3f27t+JQY/Jpbv6SlcnujvBrFoNzKvOuO7OLHY21OxGzJAmmkRxQ7N1W/1IpQ7OhVkj1hC7FJsQLeRdCubJ6rtTr8Xp+wqVUssNo/Sq9KzxjZt/JhUVASJzw53NJnWvFn8jrVkEWpBFfDJJF26nXg8VeBiVnMuOpYKKWw/sufxKtHD8Hjs2NNJIfL2Qim53V88qN3KvCZr1o2BsREHdh26y4kBoZkE1GkyCxTRrvNMNIWJi9cxMW9L8Bvq2P9Wx+y0gvscnUxl5uyhO/9w/dQcAdkYuVgRGyyYVIO3ML69Wvh91MS4BU45MrEFVy8eEF23BwU+DL4/mUBgY5Q4OrtllTnwf4+bNyyEefPnINb5xpSCfu5Fydzm5+TRCY1O1JgmHxAJzSSatVGSLGbWDYcTj+cTg88Lg/6hgZx7vQJ2bZRY854ZpJR+DBRpkv5RVP0PVbRUbGTsupkFSQi0yqWMV5dxtZeFzY/9iV4wlHo3oBc20I4tplYPnccreIKbN/462+QlmyZwnJLwP+poBq1MVCCemao8G7msaKjARFcWS9LBVSRxWThtniTd3iYec6FMqRChWiO2XXPsgLI5cIl9sYD5aR/oQc+TwCDAwMIB8Ly5JD4mS/lhGXSaJKq1ZBDQtEUSafE51hZZaDiCoy5fBZUJdO5ZSRFGj+f6vxKFjO/3I/VMyl0SIv64rtw5Mos2vYydqyqY6kcwnP7DPyf3/yErBGbtZZMv9R9y2zvcMIXDMJDN2GnU/awJCvYNKf03+R/Li8u4fLly1IlOLlKAChD1Y06/uWHP0fd40ckEIfL45ADwpuEmGbLKGHzllU4eOg8wpEIhsdWYWRwFM899bQ4EbNdodciWxEXOQQdsqDKCISi2LxxA/x+Hy6cPYtEwq2sTCSJiw5jmoTT8ztVsju+GrYBDAVoo242Rc9DZKJsNJFazAq2ypUeoTZ2DgvTl+ELUpzHlWwINqcOXyCIQiaPUMQHNG2oUeFoGAKyE2Nlr0s6X8swsL6RxpZ+HWsf+wp6+odk5ez1kpwhACHmjh2ArZqB7Q/+01fl5AnlyoJZiDdKK8DbptaUL5mbAfkdFsGBrgMyugipzQrNFIhGDTRyPrsuYbKVUWmtqo6qWZnXPa/a/t5eDA2OIBaJY2BgENFwSIYsgSatJA4+GHOLC5idm8PFSxPCrJYELTuJAdaAw5/LvrYbxM7pVlpMpfPh4eQ1XE3mYVy4iszFKbiGYlixA2UxZDdh+hL4xcsp/H/f+ppi+9QqaBXz8LarquKzmQ31wK2r4Y1PuQTMduyoLE7B7bQjw3711BR0u650JbRyLpEJ3sDzTzyHutsv/EXNRvJGR6orH+46j3yzjVA4it7+fgEQ+gb7Bd+8OHFeDnizbqjNDbdmDiZi6CIXiPbExHmukF8WPqnIrIUooQyd1FUlBvAWT1KlZRCBUOvNjqwKZUBr2hDtGcKFiYvoNDpI9Mdx4vBB9PYNSPIGGfjhWFSGIEpdWIn7Bwakl+Wig4gNDyOlJGRoGaUKBtPT2NLnxOov/C4GhlYJLS1AGa0gTi1MHd0P08jD9t+/93fCn+XLEj9Ty7WWPQgP1MLCCoIeLyLRmAKjRdTFaDXFf1Te3WqFx8MqaV38T7Mtq0hWDYm1sVjbJPnyKuRfFPL7sWbtOrg0l0xnsZ4eRGNh6SO5nuQVSX4fpRK8pngg+OUxv3v/gf1YWpgXEEqYMSrOUw4jpzcK6aWvFXbH9YQuRcHi5qeNq5MTKJeqqJVr8gBs3bpehrvFrA0bx8PwujVoLjc6tTJczSqcHNBI6A33y5qMUBFfF7c/7MnyE8fgi4SxUGzj8tyiyGs7ZoMtpEhRL5y5gDPHL3AXK3xBp4NGCj7oRDJaTZSyZXh9PiVVaDfQ39ePcE8cHDovnDuDQi6r8ETyFZmKYLfB53YjHO8RQ//U3CJGV/chGqUWRpO+k30ce3EB16XzUDefGC7YbeLRxIhAKb4tml41kUvnkap0UC3x9QSkQExdvoBkMo1tO3ZhcWERlWJe+I+sqqFwUAYTKhBJgwsEwijlSkgkImJCNnlxEutrGWxIaFj9+d9BLD4oUSlOJyG/urCeli+cgMMowPahRz9s8gtV16e1YrlWCU3MLqeQCIeR6InLEyDuBoo4qd4wDZoEmuHkqwIrufLTXU45UBQwEbrg9cH9JpkgxByp0HMH2aBzU8CDY8NKMoWVxWUUyyU0qnXBsMi9o0Zm4/pNWL+OPVZQHpRqzcCx40dxZfayTNKsoCSpsvHm388GW4zHLEo+q4By5VW5MX09CRlCUqk0sqUsqoUcarUGdu28Q/pNXtNBl00FL7F/svMD1OAJBmQSFtxQpmjAwf60wwzJKpwcyNxuaH6PTLYGIRrTFLXflelZPPXUbsCpC6NdKkSrg0w2jcTgAJLzS/AHfZibuYpCsSBrTz5miUQfhsbHRVNeLRjyJbJ3pEkT3Tv4rpYW5vDI/Q/B1eNAiys5+lLqyrOHrcX1YFMyephHYw2jLVNgJa4+aUBF9vpKMonjx6cQisdFO8S5jPaKS0tLYgYQ74ljcWkZLodLHDdaDQMri3MiSmOT6wuEEe+h1UxbzkAumcEGlDEeNHHzY18U9IVFKxgjhNQUEdnihVOw1cqwvfMj7zZ5nbIvFFacMJUVsZYlvdo00BOKKdMj5e8q/1f1mKQPqdBzYlyyixVQUhlA8VrXZJXCBFY1wPDAeF0uqYbsw/gz0pkMzp7gPjmFVDqJWslQO0VrzegP+NDX34fxkSE88OA9GBsbA71wiqUKrl6dFcyNGCIF96StcQCR98H3xAeH+hMr9IeHSdc1MdccGxnHUjqJuYUFFLMpVMs1xKIxmUJZvWPM0qGEU7PD7lJsJj5g1Osw7oPcQJ8/LGQIDgysFry/hZiqO+Dy0pvdI9XekBWhA/sOHsXZ89Mo1ygcs4uykxWJ/XdfXz/cPp88YMVsCfVWTT4HsrOrZeK1Huhun8gFOCTxYPn8pAJWhAN61+bNCPV6QPMsXba2yufdEyC04kGHq0kOabzqWdkFU7ajwSu21REhF2+nQqGE/a8fh8Mdkumf4fN1o4756Xloboi5PQ8vtfL5Qg5l2ujwsxKxXgsulw+hGD3k63KOWlUDA7Y6BrQabv7kxwU/ZQWnG4o0eE4NhflpBHQTtg9+5kMmPcPZNEo4Nw+Pxi+V67o2CvkiImTYSOa0gnL4RQsgZIHG3T5PeeAqP0LVYXZkomZPKv6INLt0OuXJYEYysa/lVAavPLNPrAAlKdYiipKPyZcl/EwGdpptIQ5HImF8+GPvxcZNW4T5w63F1ZnLSKfTSmwk3tv0Y+T1zR9Hsq3FhreiiUkM8GgukcMO9Q8yu0JYP9lUEtVqBflUDiMjCST8ASF5uNkLVmpwcZ/MzY3XB5P2I16PsMW5aWCJ5GHnOzAaTaFXcd7jdMsYtmohox76Vge55ayEVrYbbQGkCfEwC1EznWh1Gsp722L90DOT/SlTYWkdU60SQqqL7joYDcuAx8NGJWWE4DaHTsItdlZKSaWXz6jtsMEtVZu0Y5qAuVFMrqBcLMJNGM+lwReJwdunesNas4mXXngdy8k6jE4TwUBAoJr5hXmEYzyoNrjcPtSNojwkVBCyf3R0Wpi6OiWFZ2BsEMtzSWiaiVWjY9AWLuKO3/oYWpRKiLTCLqQQOi0bsxcQ9jhh+8CjH1SM8a4HoOVf3bYOZzlfQTBIkqsSgKkAUWYZqkGGmcxCnBKIRyUJSFyYVEiVkEosUnkQatIjCfdPs2F2ah6v7Tsou1Be2y6PDx6vX64Be8uOjmbC1uYWhCKpGmrVPDrNtrQJ73j3g9ixfbusGbmvXlpclt11N0FWjGnl71ZbIvW6rMFNdCnsNR1ytRF+yudyyOVzaivFPOiRAfgVLg0nFZmc3DscPuxwa5QFkGnekVUor2Qb2xmnJr9XHB3Y8+oqz5pVlZMxNT4tuo3R6LRWQqPCw6erAc7eglGsypfDZC8ywXVuqiiMIzbYqEnF7RhtmX4ZNdLkhC6SWcDOB0d3S4vAC442qvy7CTXxxmBbRfN5t6YruQFbG5cma0M6YBAlICRn0OeJcXzEgH0MMjCga27pgXO1GvKZAsqFojyYXl8ETcmm01AoluD1BaXA0By1kM8htZITg4NiOikw1R133ISdt+8QBjwrMi0d+dpEjVrKI+C2w/be33q/qdB1deb4xbFAypRsV86mtBoRUr+sB9UWRK5r+ZJVjox85fz/hWvVgaOjGDwd5vzJNG5KI86p2mnTsJBM4tBrh8X006m5EYom5GkRQ4JmS3Kpud3hF0ZraL5vSl95RdCyg1jl29/5INZvpAe6S7nxFgui03CwSlquzE5WeitRSl6ilHOFYRKrY9PPClpiz1avQWfkBVksbidiwYhgoKy0rI5qGaDcZbkREbGaHEo3XM0OPAKJ8kvuiMS1oeuos1JJIFQbbgr523W58h1k6xh1oKm2ULw+27U6KeGCX4pJg7QfIluUv4vcQTb8DT4YmgmnXRfPH5nW2Rdy+na6xGxK82qwUxjWoHKyodjZdJzTiUU25cGW3RmtXAhw8zXpbEdIIePOW2yBhSVEfihpcWSts02hHIPzQ4veSRIZ4kCtWBUhHlfY9EwXH2UrVpmsIDLr6TIyNNQP3eUVjikzl7imJvO/XSpLSKntvY+8V5iyvGb54QomaPWRnFBrjZas6Vy6os4rZEiFI/EaZ+6dHFIr11AwR7VYVERcwQgV1ON0M+SdHzRw/PhJXL08JXvV/sFRyWQ2yk309PZi+/abEQxFUKuX4Ha4sf/AUSyuzMrajP1dNpNC3ShjeKAf97/tAUTjYemLspmyVGURc7boQGLCwSB5Pp9ijWv9GqEnwUUUG5ythVEpo2PUJYeRVn/0mYz4/aJY5GaILQRTChpt6lKo3KOPIo2uNDRadal6Mb9X5MLiWUOlo3i/cMJWKYakm9GSp1NryFaGDwdrHSsohwxNgke5t1daYt4MTvJMuT6st+TQcpXHvpCsfM3vlgrXqtWFNEvCbpukXVYdzQ2Hi+/dxkAMS5aiw+yo9aS92Yad8XHC5iL01CBFSlnmODXoAb/Y4PARq1cMVVQaLXm4iR22OtQtGWIPw4HJEw1Bo4MdtdmaW1aLjXxVyNMcvhwhH2bmk6h2aLnoklUqycZcMUbCbvm+jGIWtrd/4J0m6UzKX1/1WiJmkKg6m7LzoJEo+yPuoyVGjRsSdbcrEoUV3StRZOpa5CQsP499lJxitmpuOVD8MnY/t1vWbz2JAdln0t11xy3bUay3kJmew2333Yd/+eE/42/+89/iJz/7qQDmZ8+dkT621KiilM6g1azhgfvvEaMCj67DqDGDheo6pRNnD2zr8GFRGJV6gNQGidOf7OaF1mZHvcJ8vprQwPxOHaFwSAygqC/ilcLJnZsVqkR5QJk8xQ+ULYFRqcgVJ7210yXYYJMPBtsBirQ0wosdAaElN5UrPT7oUqxVL8Wri1VU+mAWBxbgJsV1Tdnx83fSHUPxCVTrxJ9HwE4cRaxcQoHa2G9DbVBYzalFIpdShUarNkrwUXoiOuzCXCdDh0Wjze/SYRcmP1sR3krRUETgO2lzhLbK2Lk2LYfk1lNOLcxB7KBDuQbPgcBNxPEZusmpmpYxOhri92NHp9UUdQELFKmNtBms0cn5wfe8VSSDos1lSSbw3aJXpTLqFOF6m5XA2klL2kAbGh872VU70NE41bLXsa57i62o6pFa9/FLFNfaTls8AS+du4hgIIhYby/qRhO33b4LIbcPRtuOJ3/+E/z27z6GC2dOId43iGd+8W/45l//NQ4eP4F9r+yWQalaLKvAHr8f73vfO+H08Gm3oV4lS4kHTW2JyEgkc1mWlXwzwq/n61YaZ7YldErLZrIieO/viSIRCmF1b588dCbJyh6mSdhhluqS4Se4LYdApx26LwRvxCvvgVWYFVUi20xKQlQlI42f9DiaSLmgyypR7FVo6u/2iPAq6NclloWOuxp5jzQXYK5Nqy3wDbuqBrcvmk303bS+0Wi40Gggk0wL7uoO+GRbwwFQ6F82ru90ce3gIeewQicSgcfsDqzdcSvcgnSoeDoV3MTBS9H2eNWn0imsLCxh/YZ1iMbiypWEDzsfIFnVKpK24NLWFC9LECsMSxBiHmDZrim0Q9mn8F9qPa1yytXnavuT//znok0tVmqoV+iDbUg4e6NaQ7nOEt2B3iZDXFgTaisiAadWoA/5em3uvEWzeC0vhY7L1Hc0bW04+f6ddlSKVaEjHTpwQmCMvr5BOGRV2IuxNWuw+9kX8LGPPII9rx3Brju2weMJYN/e13DvHbtw6OBB+Pw6CqWmOLISiC6mlaHoO97zDnh8Lrg1QhjWal4mYlZ3Kv9I6aIVTBvtJj/wuqw3SWClUo//nNCHNPdmB1uGxuBm3Jvgo5yCbXD4nYpEUasi3tsPtzUMkJ3EQ8MvU2duNHE5YR2pNkf6a4dNGD2dclkJoepNC2XQ4fJ5ZUomZ5SYnPSlfNDpbsZBqFSQG4Q/j6RX+ZkkmpDDKBs21cy6RPKkDr3YNsjDp2htvGJF9SmO9rzGnWj5aPwVFnnr9QgUtSCRIFFLKcpPkZXy/NkLSjq77SZIQgQhJeFqd1fHKvlVxawo4rbVrlshpYo3yyIgehsLqFeSg+7ipA3bez7wPpNTq+5yy8klNkQ4hvc+fVf4bzJFFNlT0c65wWDfQ19ASTsVprligbFb5A2tNHNcTfF7boiYafLCBIqVAg7sOySTLTUZHIRu2rYFAwPDKOZKqNXq8Pp1hMOkxNNfp4mZK7PIpZPoHegFbG4xCeAVkE4uyc8eHl2N9RtGEYuGpbehWEw+UD7tJBZZRkstSl7bbZFxCkWqwR0uCbZ15LJ5hP0B3LpjE8LcPDAsk3l9TjfalTqLqpjOg57pvAk83msUAEItslOnnojh9mT5OJWvjkBZYstCkoaSAjMrkgFSfjK6iZm2lZ7Zxj6Azz0JC+2WmDepGG7lS8QNtE2nEX4LbjerDAF7TnuExhoykAjbnj2eRcyT12TvCGGjSsJDMArC7T2xmNgJ9g8MifWypFx0h1aBy1QVVMddkaKz2TxmZmZlf79t+1aLZ0lGOzEq/l4rJL4LaVh1UF1LVnA8+3thaRE4tEqrpTSQUNBgJGrp3dRkKvtn9grydHGLoiZL4mk2XnXsCQkusxEXypn6t2gNCYzLVMoLkricEy47+xNd9DqEHtg/Hjl8ErpuR9/gMBxtJ+64/zYcOnQcpVQKW3fsQCFXQU9fFMPDAwhF4rKNuDIxgbNnzsMbDGHi3HkhjmZXVsRFtm9sFWKBMAZHeWBNSVKocENSp88iCz77GjqQkexAo09T9rbCAGqaYjE9MtSPbLGAgd5eDPRR+N9EpWFI5eRGgob7Pp9boBUa7RPD9AdDovjjAx0JBqG7aEagXNxonkZ8gftmDot08a0XDKDIfpNdgxMt9uQuOpvxwW2jXarJFoeTLJ2BpZUyGjJlt9nytOwwjZq0JWL0Se0R0xUCNBalLkpJZCv5ArNA1DFy+9AzNoaZVBFzC4uiwBRiiL2DSMCHhfk53HzrbbK+VS67rLSq5+P2S3lAWMfSbqLTaGNmfgHPPvUsvviFzyEQ8lvGV8Spee1ah1JmWvXnuuFT3Xwh6d+tA6mC6GWKViQct9er7HisvLWum4ClULEUfeo6UPJTS35l2bwJEC3tJa831VNw1BGSrlDMFEuDTb/SddAGpCwVMtE/ItPsWx96K6YuXYXP68a2W3cgHO/FKy88Lz1cwBNHNp/B2TOnxLBp647tOH7iJDqtOvKZFVlbDYyuFt4jqVsNcgVpDcceh45tJMeynRCrEknVEzpZoq8H3ADxHdFqz8Omul5D/0AMffEeFCucZk2Eo7SkcyPg8UrlYSIWm3yXSxMXNiovS6WybCWqpQKC0ZDoo6nQGxjsk+mfu/xwNCSTOPtL2pJ4JcrELuC/yRNK0jHnif+fsfeOtvSszjz3yTncHCpHqapUSoWykJAQ4LaBxgIbMBhjbGwMbsaNje1u4xzadq+ZtXpm9X+zZq1Z7XEPGWFARAM20WDAwoCkKlWpVLluOjmf8836Pfs9t0qY7nF1y0gVbt1zzvvtd+9nPwF+aJSwYb3nhl2UeNnROElikklYupiXEE5MISKdoZDBAqKapmOWzZfFt4xyZat3x3Zpbc3y5ZwgtFwqLjcLeuzZhaI1gdG6A7lxAKhPAVsX6nnKGUYFzmZ1PJBZgPf305/8rN107EY7dPigtwO6w51y6NV2yo3w69Mj+EKBoyefVsbQ6qm9yeTzfhafV15Dzqj+hP/79aXbOeO+Otz+o8FOxePW/OD6EfZvbhoi6f8NxJW0Hat7LF8s2kMvfsCee27dvvONr8lr/Cdf/ah98jN/Z7fcdIM12j1771/935bP5awyO2ut1tC+9o0v26jXllAfPc6OPftta2NDmhWln06FY3qqptdFuDICFinup5jocXlJ8k11AJHFxgAAIABJREFUiest8WGnLJH0D5gtRyYVl1NDIsvaM2dpgPEUsE7CytW8HT641xaXlhVMlM2lrdPp23PnL4uUsL5Zt43Nug0wIdW3MrGFpUWxhXbtwtB0aJkkGx74lt5/AeGwquPKzks12LVcLiPNtoYpBYSyy86pooFn0stmkwXb6vathUVQLCEDfa5+EZRZgcINKBb0nrMiLeTTli9k7Py581L/3XLrrW6DHeLyvvHNf7LZ2Rk7dJCgzGlPCPzFYz1RvPE/fee7dvXKFXvJyx6yUomUjLAMEfLi50anJRwytwh0eYpLBaf/hB17KpPePpA6NJL1hS8z/TCvO65uwTQtx+EXpqeQ5yAYVgUPAW9Yg5rx+mPP5L2wtGKF0ow9+ML77N4Xv8Q+9pGPWn19zXauLtodJ+6wJ0+dscb6FRulcvbRD73fXvnKV9jFtU07/b0nrdNtWLO5pZ6wXJ6xwair9dpU/uXSm2ApIKjEhWXAFU4icaktV6py+wgEAivlQ1ff7NKMFECNvOIZTHAFzhodmuKBE8BcCasUofbvtL0HDtmhAzvt8tUt26p3bNfKou3bt1dW1lcuX7Z9+1asjklUb2zf/vZ39T7v2LVoK4uLcluD6LG6Z7clU84EB3KhNqWyaVVfPJXqjZatb3rmeC6DZXXKsvmKxRJ5u3R1y/KVkmUgn7Tq1sLqrz/WYOpUv5QeKB6s1R07tWVaXpwXneyZ02dE/Tt29KjcfGHkv+Wt77bF3Tvtz37vN7Q1UnGaMqh0VuiRJwpk/egnHrc3vO41VsReh36Z9y8MLNrlBXtGpyyyufOIY8FzwXwRvmoslUpF7lw2ZXZPq8q10+uFRhex/pKpu1lwVvFzFqz3rpVqL5VT3XYojNMCqa9TKpatOrugffIvv/2X7Fvf/YH9zYces/sfuMc+/9nP2W13nrDPfexxe+CRh+3GYzfbeDKwxz70cWvXa9ZsbVm/3/ZrYnu6nxZkhyJ8AnRWi7cz12r91MyTF0M7AYkBv0kGnjjQTSph2WRWDT8KQ3TrsKKo7AQ1sY0AswQyQgLb7XYsq/14Qj1zrlQU6lcoEGkyYx18KicTeSzSnzIMnjt3TtLSXCapCRrfdDzdMWNg2GOr0yapgAN9dd2WlneKFMsWCZ28hvIYmiccIOjBRpIPECWi6xy6jCbfbR2ASM/kDbFRmpklFiVlSwtV+byfv3jZdu/abbt37dRE/Zu/+xf6nn7x537abr/pmB4ACs7zIqJDFt6zZy/Y177+NbvxxsN24w2HxBa/XjWq1m0abBqI2dMJ3cukp9zG0pl0uJR9mqIXDMpgXxXq9167sP2/wyGY9grXl77p4XSAaVuYHWrVdo8yXd+hJy5VF2z/gT32tl98i8WzJfvr975XgqkDhw/YZBSze+65w547c8a++Pdfso21q1avbSgpAcq9voXntRzX1oNTSMHlDNMGwoFwVVIlrzKoYSoPf9DJH2xrsCAkuLNUnbEs+mQIImx+YKrDt5TrbFgmBB4ph59tDBDTzTcft/MXzskihr+DijfpjyxbBpdsKwZk1+qSqmC91bT+MLJWA4LJxHLFnOVLBcvEWaWi1R5bs7Np1eyi7d67R2QGHgjMHGSVKHOBof5hamfbAz+RPbY8yKHG4VfAxB2Sd4F8GEJZneKbuTA3a91+265c3bTlxQXbubrDLq5tqIKtLC/arDipoCwurPPzNV0suCFqs9Gyr2JIlYzbQw++cLtd8/zJ0FdO33cw7+2rfBpGH1msPDcfiYCA7YiIs24lrA95mjwaSuoUPPXB5xocENY71/WZoWhuj0TTPnSKT017S9ZUCStX5qTxXVlcsocffpG99GUPiwN48sxzNup37AMf+ah974knbGtj3VrNprXam3rjHQqdDluhRxQ+dU3HM3XX4JrmDYVQkUrkLZlimxAXZ08yAwH4LAB808JWZnXXDivPVLTuq23VRALJ5IFRqEZU1YQSKkSjonxmIF2k/Z9CSu+hAPd6U1ICDo4nupLwOrB2t2OZHJS2jAPMUUqY6NLiglLV+PDZ6TPMJbMFW9yxW9jtTDln6USknThfx93l3LZagDaDXL9nLeSzgp68CwNgJ16anwMQr84Wrd+bKIRgcX7WFhZLtr6+aRtrm3b7rbfa0tKyD1bbt4wfRAYiH3rCkBJaNV4bxOdPfepzYkO95EUPiYSiAhekKtNw1KlU2s91kJrwr3fcc18kYX84YJRqsL8hvopAI6yEkJIOu5pe5XIwNi34gU/EopTzgl8Lggv0pAIZOBtlu8RPMa0w+Ex7Vf5+OHKFfMmKZSz0ctKU0B82GjWZB7SaW9ZttTQJwz/c7nPlpOb1Vyu4KTgrYIBDg3tskBtgL5jIeLB8hga/aLlUTnSueq0lJy+0yPsO7ra9+/bpa3IIPUcbHDFu1WrBYkniLBJWLKOeS9mEyhNLqEKxBRH+Ciyj7yeuvEQqZbvVFtEVEgKkAmnho77oalizjILyE8MEJvpKuSrdcnXBRVWgAlRlBrnJsK8YP7BUYZZAW71IJqkDXNHYzmg4wc1s4upPqjeNMaRo9Z5u7FCuFK1YKNjcXNnmZip27vwFxbfceeIFtopf+zTyeDqk+Kjsk4Zz/K7dkdJZRfaVr31NrPi77zqhyGc+GLnsTQ0k5PJ2zSjXw9wji/3Eqx+NqAy8ABbrEEsGiZGl2AMq9Um+uC5dDS0YUA/iHaqUtBgjtg996wz7IgGwMhsSmg7MQhM84UkGeAXa4H9TWjOK5R1DNtmVbHNq4ybTUEXzMub6oYD+JF2MGlPkEoG7uV0hw2oTBwayamTc5Fpkh6J8vCpkUTRyPSPAxzR/6Pw8onnjcduzf48dOHhA/uf8vfSLTLyYdFZnZ7WaK3Od8nXCJmcU8FtgJh4A9vKS6wYZr6pBIrKtekt22AwyqVRelDM8wlv1liUzOdva7FgsgtQas/ZwaPv27rOFGSAmB/jZMLVaXVmyEEOyjaVKyAbgymTrlsWsd2XwykZEROqUjeFb4pCcZAkytsmgbdVKQfk288uzoqARb0ea7/mLF23Q7dsD99xjlRnstkci3WzjJwHWUdsjGNEPJYdxWoCeffacffbzX7DXvvoVNludl5xXn52+B1a5gZW1PYLELPboG14f0YfopHMNBW6jg+huDKrXyn7UqZ3yNAQod07AWKsw9zP034ugf5IYap9Kg02vJ1ddDpqqGa5kVF38d/ohu5rFvDuWOXbNgZ7IDYE3mL+Hr+2YnLtS6PvWMEaV9K0Cv8Wfe949P6RUI/oQLmafyLAcdGKEti4pCAZZVeWDB/ZbvzeWbfWw17ZzZ87bzNK87T94wGzcs8WlJbt88arWeblcSms/zLqymayoXNwYTKjq4fp9u3z5kjXqdf36Tvq/dEoPPbQ+VnrJTMYWFuZ1aLhyqab07FTvDNASbmX9ruTB3FKDrl/NJEOoadJNBBUN9rm/el6jNIX0kpm8DPMxbR6M+W+ocwnLZOBKMhSOLZ/PK9MGeQLtw64dC+IunD1/Se/jQw88YKVsUZXWA+GBnXj2XKQHZ5MbYdrKTw8kP3H69Fn7+Kc+Y6/4N48IcXC3EUc9uFU0ngS8U1f7q3/2TSKIw8HjC0mUrj2llF9eFXVIKf+e5CW7OLl1IRLqWzSQZZaN42Qd8lcOrR9QfvAyKmo6YdYZAfSyCQJdYpfDVRLTQREdLOxm6ccAs6fgNh+K5AH8TijxEEiT5M/0LQZ1Sr7cVFvZOjl4z/WgAS14pPP1VaSd6Z6klZC5e1IHMpHOWT5bFEMcjExmpdHI6o22ZTMZ2bxUy7gDL9vVtQ27dGFdKau8DsFHcRdVUfXR8gCTQN0DMOfDgnwCcwrpLhaGvFe79+6w5cVltRCWyFipwLbHzRDknUnYU6th3SZGB2gSOURc0W4mmxJpOMiVEdWFTYljezENZXxmZCGCvdfrbUtk3LyK3nXQ70hywB5dwrtE3GZn5qyQS9u+/bvlRPfMmTM2V6naXXfcaeVyNRQPr4SSjU35pRpQwnEJF7hA9cnELp6/Yl/4uy/anXfeZkdvPOLklxA4f+32ok5MLPYzP/8LkVgtYUnOVgFij7f5vNEZ6zPNallOZfJoDykMJXthA8JBNOvHBqJWoQzkSVWGdWBsM2kOB+Bq7owhPqXy6dzWNzGO2zgll2/ZsYxiZBsG8TlVE803JAlyXbAJhr83jks1x7C1bQMog1GIwmntn+X5k6SCjkXRoqlnymVSzqcyzqRJZWzHjh22urqkVIgmgUSR930b6w2bX5qXZIAdfpsINYLM4ykboZyDupxJiHrFwbMBLHAnE/NwKycnwE7cEsNkzArJtKXIHq9UbXnnioaHarlsmZiTb3n3G5ttu7K+pgPIA8Jrz2cT1mqSS+O3EVclWxN+0OZMw6t8aYEzBJIFtOLcMO4FxABH+Yxn+XwZ6txoH/oZPSyeoLMzM9qdHz1yUDv3U8+ettWFFXvgvnvVSlF8NOzoYXCi8xR/1jwdgg60eYHqRoLHxpb95f/2X+znfva1duzIcRlDcJtMp3UeIj24b/yFX1TVJHAR3EqcPPWpLP3h3QVWjwv6wmbJxeq6tgO+h7ur+wJMvLpOhSy6Ib3PZNfJAXSWilcNVd5giEQPiwALRSFfg8qK2aiIwwTycMDVS3hMmv5CGm4frMWCgSbG90WQkriAcm8I31fMxL3TLpjXyYeTSNvM3KLNz5d1/TQbHdvY3BJrHQkrnorZfEbXGpsNzKbqzZadP3tZ7Bz6R8gNE5B+CMBjCLeurGR/LjYO74kccM3ShbzNzy/bjl27bXVlwSrlvLiBkGvbza41hx0b9YfW7w5E0hDTPJPVlYpyEStlxF0OPrtNofw9eJ+hvXELMTBQRdOQj/ksRZf2gwRUJSJEkJmEAYxfRqrClMwWh0iPaqVo+/bstLWNdTt77rztXtlld5y4TSiEqlmokE7QDlS0gLXotruuUjKDbG407L/99w/YfXfeYnfceYduRX36YYmhA/yzv/AL1LuA54V4WjGqGUjAJadgstPsnwdiKuGGVRFnxJH3MZ5ycOEk7AoTmB9//V6GHH4wsarxZojq99VbOe45JQq7eD2OJDXlPguQTIUDigoXFI7Q9LVd4iCKWCNcUb6KXMV8GMA6Mg+IJHXAqIkPFbF7CnlG3KNBGMREwoCriL/koGsT0oYi/BU95xHwm8ej1x8qFJ01HL0UDws4Ir47U6zW8XaP/oUdlavO2+5dq7a6uKDvGeIGTCMOY2/o1nocMG4YDO3jGMgmY9Zt8v2OLcLHh6kZFrZYPHHry+HMg644FBBdB0NuNspmXOtHf+VTVSifj7Ox6J4E5enjd/Z7sUAmutnKzhXty4v5nB06tN/OnT9vz559zvbv3WN3njgREAI/cXogRNz2qX57S6fCM52EHVq5srZuH/3Ix+3YTYfsvnvuhpfoZy9Yz8be8OY3R7CEKaCCBPTdeknmKZBfD8MbDv0Db0RT0dj6Gmp4GllNYakgAY0+2KS6HbiAVDJIFYiMOEAkasEH8+lZ4w0ToHQ5wUCfF0A6gn85i3MNShIbgHsOHUMObTqEDcp5KiYygQZ4Ni9URktatpBW78T31233FY7Z6jZEEi6WZhRnAY2LB4eptdczmynnBat0EUQF4RR2LlubdemXU5mUBpFCOq+wJ+wKeR7WLl+VkJ6LkGQCqlQ6QyJBykqVeVtdWbIFguclOSWdlpDTjqomMA3OtkOYPXFSbGljskqloE8Vs5sBksBRiL/k6kSmdFcgGVoeWuyZmbI+N8jBPTIm+yN9diAo4m9AVcbeBUlzoEyK6Q5ZLYZEJdKGid09x2BlFVe0pC0uzisk69yFs3buzEW7+abjdsvNt3gacJBDT3Efv/0CCB5aTF+sBKMxG8uA4M//8n+3R17yoL3w/nssnWADxI0ZWexNb/2lSL2POtKRS051hwvZ07VKI851yDWgr6vDwT1J9fBrV/Z7+nfvE/14uemUdysekSESgVjnU1DbhxA/9a7p2d4A+InV98OKS5WIzYX20byjVFpPqdWfkf+Nd6HYx/GN+g47IUZOfb2utqRQLsoRQ9QnUnCTgOwJGbZr6NLUTq9K486zNrEU7mSIq9AXJRM2t7QgIiwCuHajriCjRovccX944JdWZmatWvFVH60HHu4oLskCHPdgs0+0SYFgQdVnek7niHsby3FNwqskzG3/suJTwibn3acgBOMuyBms6pCb0lICv3HlUwzw+PTK5axs9XrJjBhPWEL7ei8hKIxvnN4RaiEHNZmOK5SJK3nv7h1WrZbszNlz2rkfv+kmO3rDjXo/pnCPPuWpQdgUmgxKzymJwivLRASU9773MTt4aLe98L57AmEkstjPv/VtkZ44gZ8cmxCYRMOpli9AKlFSgDkVaToZaZqlmoY+wG39+CpuPed6G16n/4zUgNMtkmADZzx7YA8dOsJ+/zPuqjaV14anjqNODzXw3owdsy/YXUgGK73ItJzJWL3TUqWk6V+/tK6kAxr3HNYgi7OOnfFq+yPL5In8dc20Nh5gbjiMhcxBHh603MCMGH5qUBNdLGnZTMJ6za7V2y0NTByMamXGVlfQa8dt0h/KJpl4DVoBbgiqJ1USiz9MAagqXMG5Qk520zr4tDS6BZzaxwPHJCyeZCJuoz4VOKkIaB5OLFCMAHjcLqj2/aEgHsU/MbcEZINzR4tGEUFBQSUkUq/XBzmBc+I+SYrtiI0cd8UdYzC0o4cP6706dfqUXb561e46ccKOHD7iQ+50PRiWtG7t6O+x94rXJnC5Vk5MQaf/z39/vx1/wVF76K77/Bz9/K/8SsTk7NUNnjHVbSwRu0N5HsSY5BVxJzIk0DgH3ElVRnR0H2ZUKQMe6C89+IQHBjKNi3ps/luHNwA1MoXiwMp07rq+wvec4J9M2vx9ijAJUx7/i7JQiCQVWw8SGxDahUgIATgp3y/7YRRxaQnA/JvUUlNYZELpsdDc2DNTiRTJIeiNiTJufRvKLQPxF8sEnL7qED3qbZEvZudnbWVlySqlvJhH2JPwe3jeiJAb9McWS05s2Gf3PNKNIbZOFoZ43zpiprv2h55S2YHinboUgX5SGyGwSpSRiMiSkSxg+mO+LlAVojQnUvOAQUiexCBThyERRARy7Hhg6TTgfEx+j/iBQ0TGqg9EAey4Ui7L1nt5Ydlxw3hkt9x6XD366bNnrNFo2T133GH7d+8L2ZUehhBqZrghnRPppmRTjyVgJm4lNnFN+y//x/9pL374XvWUsTf/8tuUueVkg7BzprSHaUkbDw5J0Dr7YtSt+MDz4gwM6g/55Pya5HqahiMxKYtJzCFiNRaLWZrrSbrdaXKs61+kEMTNTN4vrsALbuV+eNQ7uXug+g0xRMIbEFhIynOhtjDV8yrA9Zi6g+uX3hSFInF90SuDJnhmjp5QyXt9wwRGx4qQ5zKTIJvQrT94I4F1aB3gJDIcrS4vWbGAZnmgQE1WsMA+TPVAP0zMAMiYSjHEOTubFiOmrECStnTfBuobKQYJ4CQzy2U8/4eKH2zqdMCAmsAkxywRwjaVoY5bAaUkX043Hm1JCvFeMBVIuoEBa11IJZhe4ZIsVl6am4EWKa37EiJyp9m3xaV5id0gmhw+sM9y+bSdOn1GESN33n6HHcDmOhBytYpW7XK+bHD53OZHTuNcaFMwkgXV+NBHH7djxw5b7C1ve7vYPro6R3D8KF7ei3Am+Ti4Rjlv+ndFC4fDS78oMNLnOBcI8UGFMi3HARPGaAw/KOHE8sD9lioXbEzxoOTFyL7FdcJcv/RITO1oWQLc7ReCt67C1iBnAICzyYmPk2r4J32E8Uz+Y1mUqGoHRVygiwobc59JDidTuJvby1RV2wRAXX9NrPimkaSusKPS5W1hcdFuOLjf0tJQ90RqUC7kqKupmlXoZq3urBuC2VFFstkaDK1YyVq3OVCFxjyKDxPpqZxuuQKlHeE7grmT1DXOw05cG45n6426EhAwvqeNUC7PGHMA8jqA43hNXhWlK5Ixgq/46H2VbQ3FTftubosAVifQW4Pr8j0kJSor5QvW7fdtfn5R0hP6+dtuPqqH4amTz1i707aXPvQi27eT/b9/Nn4I/XPzscArpP6vWOh+AYNqcKbOn7tk//W//l8We8s73qGy6IsMdoy+JRBRQD6RUzJasN1jjRgfWyJKe7xH8OVzoRlTl6vLJBryfw2lmkPNdcHsEvpEtTBeNV0THkysBGq5qm1qsecsaRciObyTlPqNQ8NOmusM8RNvTjGTsX5QAqaSGatWsA5OqyKIEc2TCUDeH+gq4XpWRowgFNLFRiItYE4a46DrihvbQNLOuM3NzNjK8pLNV4oSiZHixa8pSo0DnYhkJrW+tq4HhdycAJfKQkYuz2329zxcrmXnQdaeIGKdSF3zjCBWguysBTmleV3kBZFR7Y4UXOtATX5NwsXkQHtfihwUCbPa8ghzKY9LYeTm6uf1y5ZPAU3gvMBLoEVEdrgXE30oLreC2ixpc4szCiTIpjJ2/PhRHeyTp0/prDxw733CKjUDhMSObaxy6hoyPZvTvjLsvvk6p0+ftthb/5dfjZg0ado5FPQwPNnIV70M8YG4Dw6FjiEABrJxw6g5pcpBvwcf9gopT8aguJPcK0bP5C2ot4e+b/WW15fzzioPLYMEP+FJCr9VsR/THjUEy2sYgseomNsgMnNoX5McbmX5Ql6+l6z0AgLrfWgipX6JD5I3m4QwWYngVAZOGTFQJC3DHhxNdG9oxVJZZlczeB3hcgb7CdxSfx+4Z0JaarYpzU7Hw6biSethbYKGG6FXfyCTAJUt7O+4yrEz5B0IjCkABDIH/YpG9+W7Yj4DZBaddse1SmqzeFAh/NKT80C5pzLvglvwOVNe2xpVdy8s/LeGJw0kSev3Bt6+8G7RU4vVzRoTml5KVVm2EHGzucVFy1jSSjMFu/HgXr2f33vyKZ2TB++933Yu73Smk75Ft5b2QHr/oat9StYN6LkWB+Tp/Mqv/3qUkWe323gweGlgkUGRuw70W30bYnKUg8rlOmXE7YJueBMipjKYJCYT9LjSEpI2BJzkFKu3cPyRGBHpmMPVzcGf9NjGjNzOhWlZInQSRbmmKKM+FQoJcF2oSr4wOQ4OLUQA4tULipbiQL27b4QgJyBLKtQE6ITr0ocFPniuSXVc3AxsWfzOl4a4WK3agYO7baZUUgZhIh3nFreNrS0dLL9iIrt0Zc26vZ4HJqm3AzrC4cwjMDr1TshT4LBPbEg2CAPhBN1O0gYkqk29DHhgJgNZ6+H1DemiVtsg0lYWMTyBiMZoHcU9gMUugN+3WWoZNOFGNgT+gW2lcZUNFAcd4RvrXZhDLtinYhRhMclbCEsW5Lsxq86WrZjFCjCjDPJcqWRzpVndXnNzFTtx4hbb3Nyy7z/1tBWyKXvR/Q/Y8vxSGBhpH8IFvs2r9EFVVXS6zgkDT+y3fv/3It4sTNenO1oeTOXW9cGynPPmhAa3U1E/GcTqWD3rqZMvjbv8Q1rVEaB/GfaFxvuuwL8Rrj+eCD3RUcI62BRzk2T9aWIKRgrKVScyAf7XWIXQK0vw7u64WI3EqB5sgdheAOhyCPj+aD2o3XzA9EtAMAMwOZg9GV1/VDYJ/NW30f5hGEBCQV+vGxOBheVFW4akK4E7Q43J+m6z3pKkgn6X9wnXC75PsdjV8oAz0jfzfQNXAf2Q20PfhNsYN5FZvpIXFxLNOywhKqFcHxIOVNNO8N6IyZOIyQhKEzO8U9ab4oF67DNvEIMYB5zayF6cyRgPdK5ptk5ImJFb6AEcRbri4V7CTOJ9AZpiTcntwO2CJyXVEnntlHnfqDdsZrYsb0rebwz3UR9ubm7Ymeeeky/53beeULpYQPHc3iawxadam9DMbVdM4b9/9Bd/LvRXjo+48gNT8HS7gMarB7FhyYmoVppF5Yvjvi9eibwJRQw1GkKFSjhJQPtWZ/boMIuu58OCehJR+338hyLmBx8ooKUnO5cjB89XiBA4FBo56OtA5stopYE8up5KMBkLKuHDV+ZihPdgQVBPv9OxDkTbUd/yuYJwN/wZ0UqTswftDW10qVS2rVpLnkE7VlatUslvxy7jr8OHfOX8RdvEQBQB1RiuJO65Q30v2l9H/Df/q3Feg5puBpAGJYbxluHhyAPLYUCuG7NcIS92D1c6DO5SMadgKd5r1n8cGJwzQEJk2MVVr9gNelZfAaKWhKkN+0rbH2z/RiOrFPMuGJvEbRCD1DuyTDYjDFQ9ozTkpv/moSuUMm6MWiw7yUasdPf61FbNJjINWFxelmKTvvnA7lU7duyIXV1fszPPnZU04sF7H7S5GYB1rS1cBnvdtS22f1iEbGu3//DP/0yjA3tMpS+IaDHtN9w3XG+orj4VJn9yBYd4b+aCKjYn+hntYen5tC0IuhVx5NjHRpE1WiQ+mRVKBWt1u3KSZeEIyExP2mpB7U/r++CNlFlqFiq++8oopTasGlnjIUNge9DDOxLWyxjxf16mBASnl+TXmJb8wWetSEwYSMG5DIaZ2B/jvtYTOL1CNrhgH9Lus/K05EN49swZ29rcEmGXwHZlvihlwW8GrugpnKK/BQpUpGxcSyQg1DqhhBYknuEIOLiunTSeRCkqv0/quXzKWs2ebhvIJnpv03EbKYTA87QzOKNBiqGfHcDYcWoebw1XrTZr+JCX8nIjk6GHioFDXHyWUPcg9/IJ5ysFK2ULnqVIZQYCg9uq/pyHzG1pMA3jBqnX6rawc0liOEwSbti/3w4f2G8Xrlyx08+dsblqxV545/3CM72vdZmIbxad6X+9iYD++z1/8qcRUyEQAKsqzVIZrrx0gHS8Z3GcLhxQRUywlpLlfKAhXWueYRcDfsuzWnqVoOEeThTzxhWrC5UKjNIvl9ZVSd4KdDDIoSSwjuMXKSp1AAAgAElEQVQ4anmF5ElB2sCbxCDAYW9329q1s11odbqCSDI5yAGefkr1zKCUG49VgQD19OeHIxFoU1xR3aGuVuxBFuYqUhWKY8hUm8vqQPKBXLxw3i5dXdP1KllD2OowzUv8z0NIg6mWAUyVYRCDraGGNnbCU1sXrPyIeOaD5HkfTvwmKpQzMhEQIUI3VFKvQYQTmO0Rgwefi2uf0+mE5Upla9YaHixAPRMlLFLVByGhd2JVKbLMBL8hksIGut6h4wmGA94pIhpjZYgXEM87/T54s5uIUYR63aHAdz6v2dKMdQYt9cHLK0tqLfizN+7fZwcP77crVy/ZufMXbXFuwR6894WWycImcwhIl/f1jPOw5dHP/dn/+p/FkMLqDRcIaUHYxRa4riA9aGnlu2htUzw1lCefwUV5eiGHZnvVqIccnUhf0AnVVLYlAmPppYCUEorZ5XthdypCFAetPxBu2R+0ZVSK7oT+BYmqKPCs9cjSi00MSuTlq+swyFQVZ8ozmtbb7aaqK/gdlH/sPsTokRzIbQLpG9G2EF2xvDgnOz+8Jft9GN/oZSqabrlyycg5c+as9QfYmPSFF3IDgCeqF5PbGBdJZCMcOxgStEyYkob5sIBYErI+oddM55IWx22CoQixWNZD4NnVV2aIiIus3YJcAXN+OhDCwmdIQLtkli2mOW36c371JiyXzclpGC9UKiGQmAD4VNxDTlU0Ixv3RhKllRXB4lVckS+0AUEsRlEp4ILRaXvcc4eDHJOvZCGf07VPEeGzXFhZ0P6bm/b4sYN246FDdvbcOTvz3LPiUr7ogQctnUxvT9ke5DqFh66rmL/3p38Y4UBLI6FlfWj0PYE4CLwhFiiSbOw2w1meHDdQ98GXZh59swvAeUrF36O/S/FiAzYWZ39KegEDxkRXoVP13IBoqrHWICJHXz0G2nRgdyLzecXaxZXXUmu21ANyxXBVTh0fVOUBfcHSkE0ouNNzF7FFYRigRsNFZKMh7BBhVZj08tmsvMaJxABc50lvtJvWrtWsRz+Hmk+pDp6xInYdzyiTLg+XNlBsq7gl9BQLm+T+wdNHrRHvxRB/HiZwOTPKfXbYG+qBoIK6M8nExj1+jRUfmw0vBjDy0e5ksgnrdv1GEqghU1aWCww1E5mv0rpQ4fL5pA06VBvMniZWKhcDScW5BiKihJg7+bRPYnK0uHDhkrgGLCjoI5VxKYUmunVyD1uKA4FwzCvJ5pJ24uZjktKeu3DOnrt4wY4dPmJ33na7DuwUMA/t5POv7d/4rd9W58cklS1ktdmgkonaoIZ8pMNKghbXFXoZ4aYTlIJMiknP6KNKovFNsZeloXZrDNhD9EUMS7xYgOrQiHp8B9oG2bS50IwtAJOQ1nIhIk4xFt71iDZF9Ws0uxoS2r2BdtA8BKy5qMQIynDmhSGdzySVBsYAA8yASlDfJ3Ypsci6vZGViSeRMtGz22RNPBzZTLlqV69etm6nJ8eJTqsj2YTn9HAt895iYkV/i+OZk3UFUQdpJw8uplKxFNYscctj2jkeW0HUMaQZxFInbTABn4wsI+kDmxsoYyAIQ/WEbEXSqUjvH3Z6nU5PwjGlxCI/GZn1mezxD59MVMFQM3KVDhHIaSs2sUIub9kykgY0PBxkigkPpZN5ZcnNr40Haoug7UEayQoBgRkV+ItCMVhOZLX/h0uaK+ZlcUirAi/z/jtut107V+zk6WdsfWvD7tGKcX84gPrbtivm9uH8/T/7swjEH4eGaYorUxirX+mCedADjge+12n1dA02NuvyMMS6Tr7bgizc3SLiIeAJHfXkNZ7OQ69P+DSZS1ohm7OeHFdhpGSV1dLuYFjv0x92dKqIU3BVaI5oL24/l4jZubMX1aTjSKavASt9OBAB1y0Fk5bmLo+ZHTy0z3q9tpK1sPtjJ90fdrRDnl1csEF/4EIwEr2abTniLu9ctvUr6/bcuQsCjZXAOuawDzXkjXojPZgYgoLTytk2ZTbhqqSSkyLLgKF7BIAdOWpCbUwyn7ZiDqDZ+ZvtWk+0L/58s9F2pEBFgAQFTj27cL9A8pjiD+FEMjWPFZKJLyY7deKO6d85UIrYg9QBs1/JEAOrFKu2e8+CYpdbvZaN0UKNMcDnRiF9aOi95cSssdHSQ6CYeMylgOJoR+IsEHwXzufAA5LIZKxarVhtY8MWFxetWp61nPyDyvbA3Sf00Dz1zEm5Fbz0oUeuWdxc2yhOz6PF/vg//0XE+ks5Jc2W6EZMmh46MraeJkMfKthayItlPFZ/A8yakZdkwpqtrvA1DgK5KAwD4Hr4U1MBVarByVAa8tRj3In4C1F9FtzSl+f4zWBR4jbMjl4Kvuj3FfBOLMbGVt1mZyo6eN0eLJmOZzIOhxpepoFLe/fusrnKjJb3pATQqHNdYq3HhMv3yKFIUll7A9vY2BSIXcoXBeWcfe6ctdruKU7khbYJk7Flczll2gBdSabgXrCWyuLGy26cquMe3gwjkF/BDkEEek2i4dCEZ63TA2MdWiab0/AXg0ImFlRQFALxcB7oVZlQ2ZiBv8a9D5XFNjkyWXyI0tZtNfSe8p5xW8QmA2vDbE9k9ZnC/uZr8AB3Ok3dCnz/wv+CWRgkCyqjjO4D2TcBKUP21WQ/wJyXl7Mzk8i9TpuVi1WbJVQqm7b52UWhKTce3mt33naLYEDgICLnjh668XlX9PZJnMJBf/SXfx6J0yj6DufQtRbCCWl+tb/F7H1oWdHNXbgDw5c3g6QAGm+gEMDnTDKnvGcmRZ84EQ7hq5jQkMJmhG0GJFe+rmAk/sYgSXCJpasRNVSJQU6oT8fabRponB4AjWnkfWgggpevwd+F4H1paUHOaeVyyc6duWAXN8hKydho3BNExGZJILolrFitWLvWtN6oZ+1Oz7IpXCvSdvbss/LVwTkCsFs4nHzAgXCQBkCq5fC4FFdwRgJ8MKGtFtsOJnpBPeqJOSQ5ef2ISzUYWg9QHbE/jPCUWRFTe6hyfMFRzDLFtHyD3IHZgzrpeYe8rwwlEHKBkMiiVIICMBTvuQvFqHnjeFJ8RhIuxrRPE2TBceuNPLlLEEywz2FYbdY66ieldVJmX8hJ5NAin2CThTgsFCg2WbRDSyurNr+0oKSJmUrRbrpxvx3cvUdUPg5nn3ZPPu3ZHzqD01VNIF/8/n/6U40yPNWCxxWcHnwCRYGM25i8makgi+uE66fHFoCrY6IPQC8O73EQfREs0Gq7xQe3CCZM8WRaBxUBOsyfVBZdsxNhwzgvcJetgkBU/s5JZO163eqttqXyOZutzOnwIg/l2oBZzTRJlQak3bFz0W44sF9X8JW1DTt56rQOC4eI/k/0NnqhiNi6ikwKBlo9xa3fgtSblicPKatAUUA5Ao25fuFl0NTz4Kr19W0TmTpy7BgOLJMi64LtOYymyC3xhsQ7x5XgynOPclG+PMAZVLs2nEnyd9DqOL80k80rTApyA+con864rUq/Z8VCxtpsnXANYUc9IjMmZf2OZ0tKgTmMLFNJ29xMWXtxsaV0HrmWY1ZIp63VBl4KWqd+ZI2mH0bhKnEnCWvnkaDvj7RJop0CCYmh24GTOTdje3bvsmoV84OkoLP77rrdFqpzTjebIuFhl/38LY3WeeGABl3Xu3/3PRHYEm9cIZcRHic6u7xY3NyTLBKuZg4f/ZL6HfJj6CXCYeIg8/sV7UbHyNZlzESd0NpLBIrA+GDDwe9XXC7VBuaF6EbsN0VtFi4Hzb1Wb4j4kMymBHDzlHPYxE5nNy2jKF8TwtE7vG+fgNharWYnnzljbSIzBDt5bqA2S/G4pkOUkAwYbgYFE31o66RbYUA6HtqAqyu8Pqo2uTBUfwKHtKVSEDfXONxG7VPFL+RBpMrSZjCVY4ZaKEKDo+J1ZceXyTG49azf8z04EXaoFQeDYOzJCjWfB5mxVguTAB4kX7/CJ+XruhzZQW5qyDjm0gjag3ypasVyTpohl83y/jrNziujwzxglQwkHYLiWcEGpo64BiwkWICIWElfG1cbQlvL4VtZWbGFhRXxGDCkOnb4oO3esWppHkrJLBypEYId8jR/+Ir2webaqY2954//MAJq6A2ZghNiL8slgnY2mlgplRX+yCQbeFIeE0dfpO0fFDXoS3FLBZ6bc97cRSJBFYN8KtoY4DsrLiqnC6u6bEeKbsapRHsOWTZta5fXtCLDTYLJjrUmvRdvBFAPFUCkIbYJE5r9rN1+21F589QaNXv2zHlb39pS79Rttl3moF14TDvWbqeltZgSAtA+T2J2+eJ55fwRSSzRE828GDG+PtV2QIQSVpzoUXzzwYctX0kMBqTPZn3qmnBaCwY1AHr0M/FJSvghkW7Q8SDeEgAvol0UExSjuLd8XkPN3gN77NSTzzgJmgdWD6GrGXsjXw/6sBpZuZSwWnNi5ZmS5QlbxwTBUpYrZq3Z7ggI9wIyUdxIrpCyNuK3ZtsdkPk6yDm0uIBYMYWC6BnZ8KQsz0BWmbOl1R3iSXIN33viJju8f69e4/M5kNdMa6dMBtechAMimC247Ym+OLbYr/2H34qoYsVsXk03TxfVUtOhWChpAeH0TGh1M7BIxIRxsTqYmYuynKLr+Yc+PTqK6Lpk9YJhdwlwzAflmBfNc7BwEXAX2elnz1g08X6Dv3N+fk5gM6CxfIMGpEqxTweqygl6OHbksM3Pzlmj2bAnn3pGRkf0ieQMArdIqYDmJl+wdrfrgioqbRILl5HV1jft6tWrLs9IJm3QbqtacCjlT8pbncJOwml5vWigzBaAc5EOUjHrdOAlItHwYCZBJDxEEYA1Hu0A7zhINHUDJBJj9Y8Otfh2J5POKq+a5YHjmPgRJYztoWSY/KXjsYyimh1Sz3qWzZecQjao2/79hxRhp4uXB38YqUpyrbP0oNJ65uJQuCMGXv0oZcVCScA/3vK9Cb9H+2CX8Iq4kbB8ueA7/pkFKxaLtnNp3u5+wS0KKtXNs30/u6z1WuWbHkC/oaYH0tf9LpVFmnzh/EWL/fI73xVxHckxlkBy9qlaO7t/DmwPz66mTKd0EByYpdkGxgGUTIi1DF4HvpfKZ8L17Pc0eJd8YcYT9Y28UKH2SkrwNZhQe4uUX31pY8Mq+bIt7VgWkC0QWnJv+lG8bjpynWAPDEn3INSwckWrrufOn7Mrl9etttWwVMYfCbmwWMxKpYIYRN3hwLJ5bJxN2pdBt2Nr6+ti0ojAq2eIhbDbFEI46AyAYxQi6MMe76tiRPDTRa3nGw4JM5PY9KV87ah3HTZ4VykXW1st52L2OgpU4mHRkAjTPhpZPkWU28SGcr11rWomObHeiEqOLAKQnWUAu3NnlPLWZnIZq1RKEn2xGmQHzU3nLhZha8MwNIQUw9YssmFnYPmKWbdB25K2RC6jzQw7f5YIogsk4tJqz80v2gJkikzOFhdn7ZZjN9julR0aaNzMNmxe9FHKmSGQX6fX8Y+6rF3OW6vX7fOf/4o9/vhnLPaWt/+q7rKEnCcIV4fTCI4m7F59Hk0w7qwEocmWRHYq4GDs4FwwlSYjRh+mkzHBJSEGVCowdoAl4tZrdLUf9kPpbPHUKCZHLg7O1nrTNmo1qxQKtrBzRXZ0Siro04j7+rHb7llhJu8kEIvboX27PEA8mbKNjQ07ffa83Ccq1bzVag0bjHuWtYxif3nA1jZrVizjeZMQtMFe+NSpM7qC6QslO4WKR/oUhAlWnSGIaHmuautrm35NQzCBsCxnM3ruiaAwjOUBoyHxEulMapUOeq9r5dmC1bs9K2Ty1t1qWzKPSy4EFScYs2dWbCbMMK34gmWdDQP9zaduWggepFI5I39HsNDZ5bLFY+jQvQjIKXzaE3oyiV4fJgKgHOTZSLQRmZWrCWs3uZziFlMA1cTSICDJhBzfdqyuWoEVYzxmtx+5wU4cv0lwnT616/iMTpq4vhrqXtmuiu6M5ox5tSiTsZ09e97++r2P2ef+/qu2tDprsbe+451RhvVeIq0rkSmYv4RekiIRUs/EmhHjWxJQv1qpHgwEbp/oRqcaXiDoxqmwXKt8yAS3A7ImNVWTwae8QKxTYhmtvRA5Xb1C38hEnrO5xblt1RwvAhNQKjRPLOAyDJbdq8u2/8BemQL0Oi07eYoc6rbl0zkNNezZGTLYg/MhXrlyxSozZPJ5FYGWduniFd+tywDV6Wy80VScPuIrbAcJ1tTetiWCsbJlkAHEU+otaQV4oLiOZaCV9NAk1qEksA5Z7cmqBDN7IkkmyqDuNhvCXKHqcfV7QCmmVKEHDxaIbJ2E4XLtjgbS5aSgA6Yw589ZqVgQuRZ6IK8FUwCcBtmtS0qiJE2zUjZhG2sta7HlcZWIJnrlG7LD7kMs4Ir2m2d59w6bm5u3bCYnEdsLbj1mS3Nz4YB56sa1+vfDV/S0SgoU866RCi0NP0hDy77y1W/Yhz7wUTt35Yrd9cLb7NFXvsJiv/V7vxtx2vnK7Sa0eyxCQOWTLuzHUWE8kZ45g0MCWXX85rH3IyR58r5J2uF7GqcZBRsVvXA5qbh5gCrbdoSEuwmp0sDq0XTOVgNbZVA0lIoo/5LeUtDYc2sOh7Znddle8ILbLAeNbDC2U8+csa1GTfQoHhTedHoT8ldg/ly8fNXKGMJDs7OJNRtN21zfcP0MmJyW0XF3GcMoiut3NNRD4LczMXFseAYyVW23Wk47Y1JVkFFK+KDChlhR4qIG0YOVaYRRKgeAFarzScvVqrVqW+IU8qDEkzB9uqpK3rfiGOKrRZIi0Nl0muhGtCrQwSW3WsGdkidABHZKYCYF1S0umIrdtvq5GK+tI1vpbggDVVFAAZB0LgEXbzaftaUFrudFyWPnZqp2+/Ejtnt1RTiqGzn4DxGStivktBpefzVfjzE6xkEbcebZc/bhD3/CvvK1f7DKXMFe8fJH7IF77rP52QWLvfu3fjsCaocbiFhcbJ7hyCoVYIOyB0dGOIdNRNmXNDKRdePJdMJ6XVR0WMWxCvTTJwP2MdbCiJM4YG5A2uNDtLjAYAgMYIMMTBweIIZEOiuHWjB1ZvQeeGXfrDhbUE/LIXKOYsZ++nX/VrR6nuzzFy7Y6TNgh31Njp1me1u8DmB79sxZ+TkCtQjXZD3Yqmu7hLyBQyglXI+rc2h9VHeCllEyskZFmB82KtwUeJ7loGrFrIYBFJso8hc7A8sUssGXMSnPHpEgNN5Hls74gaTHpHo5rhezZmusnPBms6nBifVgrzPUepDVq4wK+LMNZ/Cj+oRkjANHysYStFEF49AvZW8Tt3yegcXtAYHrQDNanaHl01zxKSP9mQMMWxzMN5XIapGwuneXVQiDSmTt4O4ddu8dt+p2gN30wz/cwHT64/oD6YfPJSLcmg4FMtn/w9e/ZX/11x+yp06fsbvuvMl+5vWvsZuPHA0GZDGLvfPd747k9YcxUY8n0r27KePgfkAw4HEchFTGqfIkFVBJeeoyefJNHdvTvhcCJ40u7GZ8EyTGo6k0G3QGclhg+ClVC4raBSdkSuUNLhbLckZglw5zXGla7XaY4okf3tKb9cD9d9nyjhV9cI1W206ePGmtdldDAMbtVCwmXQw4tzbqOliwzCGI8GDBjG53Wgpr7w06wUEtoYjc7ogtE9sIdwnja2kC1pTtxAIAflaCbrc3sWIxK1bNmMCj8L6QiYj2BkiJ1oW1Kg9Lr4OMQDkjWgEChreaQ5tfmJerGivMfAHrFwYTr0BsuKAGcnAGo7iVK1mFTCE6GxGH0oUQ7XAO7YuwyqwrPzvdoXXRRA2B3vgVPMUzNhjR66Y1tBcqOZtfWLLF5SV5Si4tztnRwwdt/+5dbh51ne+jHy4fEp9/RJ9fIQW3h0PMMHbmzBl7/JOftW9++9vCdl/64vvtpS95mS0tLgYXNRf1xX79d34nQjtBpeGSDDwfv3ghJ0CwDe4Nvq5zAgXNvNbNook53iTTpp5P2mwrtPFhcieam8U8a63gS44S7+qVTX1zM3NztjS/sO17wzqKyROAen1tQ549BAe1ag275dajdvPxY55kNZrY0ydPakrj6gQ2aXc6aj+QKrCG69Q2dR1SiZVUNYn8aufh4UGjtxX/ksoXk5AfOSiDB+HyHAL01lCqaCsYPIico7rQSw7HMcvnIYOA8GTF2iHYnIeA3o/2IhYXYdNSKQfRmYCh4aXJvEkOrVnvCmqCsSMpR8xxW4YrN2BgDckee2KZAgZZXOsOLYntk8D3MqTcImmgIAuvHNv6WmvbZ0kOHMmEZclNHJhlinlbWlqy+ZUVK0EFtITdfeKoHdq71/kM3Iec83DyhE6FTc7zIZ3r6mToKwU7sTLs9+0rX/6Gvf/9H7GT556140cO2Wtf96jdfvwWkaSnJqfusxRZ7N//5m9HaEkkzA8rNqEN5OoFSSt9E8NIQIV1EGnMwbPkgcPVhskoQwRbh/HYarWO5UoZAdUSycUwZicoHV3MwDbrdRFv6cuWV5fVV6oB52/BuUIfZMwuX16XOSkE2tGwrwn8lluO246dK3b+wkU7e+Girx0NSlpND0UulZWf44XnLiprmu8XjBW2Cdc7fTCYCZpnJWZFY9nqdRtNVT02Vy7UQgNN3ierQK44T9ziTc4kktYJ3yPvCyHkw56bXvcGrAYdrG91aB8Qu8Espx9GQagYTVUQSQNkQOXYLoB8oZC28aRnnTY+QFNfx7jt3D0nOTHYnbsBu+1KMoOcgoqIz4+vgKncEc5pEHjlN+tQWzKPeKto+WzOZhbmbHZuTu7BxDI/eNftVi2XHD+8zt9R9XBq+bl99oJbnXeSPrQE8rP++IT3+rJ9/OOfsb/52OcslpnYAw/cbW987U/Z6tJyMH6gPriPptbHfKXf+I//MUKoREYgG3PK+fzSrLhuUsCxQusNBG3wtIoSZSj1iNeYZjubrJB5431NNHYvIF8gBQkDQHskaGZjvSZ5Z6FU0govkvEpLQEfuJTauuJ4arZqNVnh5XMZMVQuXbhqN996XHoNMYhipl5TU/OwrwGmUMgrjoNPE20O8ox+q2EbV666ilGfkHsqOHfTCQbDIT2lW62IRqFs+pSl2NoQBk9VxOxqPNLf02v2bRAh1k9ZBulod2zFSlFYZy7nAQJdoJ/gIcQanAe72/VoNj5lqjzbD8KPeBiQGWMilc0MbGuLHTfTd0oqv2ye0FPI0lRPmOA+RMrukPZoBHnFU2H5Geh48CubPX5vSr087/fijlVbmMNHPKn4uxsPHbRD+wnlpCpOL2SXQ/vlPAWzf3hgmV7T0wPp+nr4pN/59nftA+/7iH3/yR/Y6p5le82jr7IH779fZAunqAR/dJYmIStbZeXt73xXhBMXIvd+c6gmF8OkPFACbxj73fV1a0O7x7cQn5tMUSZHVFTCKN1dImwltX/KWCLpKQAOHflWZ31tS9cggvz56rylywVLxxLWGbBHL0jqQO/KtkR9VjSxVrtlT/3gpFWKGZmwX7m0acsLc3bn3bdbOhu3ZrtrhXzeGrWaVp/Y3+EBTg41KzsmXGhZzXrds6pjE2WB4/kDE5u+l4M87g0tV86LkMo1y5YHcjFTLE5iDBsicsi+eSReJtKBbfgqh3695zvswVhk1VEXqxMgH8itlFj+LF6QGN8PRdCgDpRKGWsCDaUmmoI5AJk024uJZUol8TdpUSCEZOmioAaBNkxGNje/oIe431q33gAKYU8yjEK1YD14BzCj5O+asOrSrO3bvdeyubJasQN7d9h9d5ywYiGvan2tzgUhFg3c1K7uX4w012+hfYThB8Xjgx/+hP31+z8it7y77r7ZfuUtb7FdO3bp8xEJJTgKCy8Mt6KwXYjhb3/XuyO2H/SHfhW4VdrMXFnaDq4tSKN8oV4HIm9Oxkms4CTRxIIu40JzKF7AB7xxIP3AF+7J4H44ly9fFdeO4YDquDA/5+ZRejPwjIHY4YFDHHL02hATnj75jDKlTz51RgKjF95/pyoveCl/X6fT0cBSKhQFHEOUINMFSGnQ7VoX+QFBRAqldKvqEZ7lHA4ktrLgGyoDu91oiq3OAaDCSoaBIy8scUBsYK/h2LIFpmj6Th4iKqQL42B7468DsQSZAD2mX2a8TtIPkopJJjK5UKlYa6NpuXzcWsORuABar+K/A5WumrdkuiRYTPRU2kSZk063IJJ1uZaFaGQoei1Paj185IidO3dWZgqs/JZ37LaF+UWtCzmANx87ZMcPHQ5GstfGE6ejXauSP+IcOqgdJmgnqKGF6tuTP3jGPviBv7GvfvM7lp/J2k++4mX28h/7MZspVcL2y2OYdXPqnDn2yw/XJpnFfvEd74ygs8MilpsgNlpw6CpF5fDJuBOSwRDL4pYcFNAPz8+WdUXjUQO0QfNPEgENoyRDMf4MXEhnvRBpEQ1TNrtQtRmslFMO2aDF6bTaliXRKsPwgRdO34b9tuXzRbHVJ4nInv7+acsXkjY7UxUjplBksQ8/zgTzVGarqgitbksZ1gD20NxaW7Co+z59SWTGis7fCKY/EXb6eO/ghsY1x/pwJIZQP1x9VEQkCKw/sLnWqpU9+cDVifxZ9uk8GGnpGFDqIbYP1oXJjMKZYNfI/BWt+3hihVLROmRksyxHfUjFhWNp6F0K4hWi6pNnOL9LmCzrW6pjGDgmtFBxsd+ZQfuI9UboZ9hGxW15dUWe5or+6PbspqOH7bbjhNRXwpx8XZ51CGH/0QPLtSrovz6N1YusXmvYJz/1t/aRjzxuVzdoqQ7bG173ejt+9KhI1ErLEPPcERytpvUZ+ECsA8kDy1Dzjne9K+JFQj1r9gbiB87PVyxTIFCnb/WNluVKWWu26tZFdQauNGRbQ5OftHIxb+XZsjYXJH4xRV/Z3LBGre52b9rmJGTlVi7O2O79O0VPAtoBUqIiyCA0Frf1jQ3XCuNRqEoysRuP7RVv7/vffdoqlZR1AY/JXgFuKZVtbXPDZqszqoTkV0oAACAASURBVMSXr162mYVZS8Ed7HWss1VXZQRY53XDLgL2wTBGYLJUoqgX/XVBdoXn2W01LV9MGm9jNPStlGxICH6Xs3DM8mkIDxOLZxyjZHVKagNDGupFEVOg1vVjVl5g5biha16B7tFEKa1gLsrvwW3CAkaZMpufr1o2lbdMjkERgnBc6RaWAqVIWL6Qtg5GWdADOKht7PwYgGgxcqqwIBc79uy2cr6qh4jq+29//CFbWlhwI/4paKNgqeCl9Dxu4vWg9nRkmdZLH725NZ859Zx94P0fsU9+9ouWKcXspS95kb35dW+whYUFHTPMDeBoSqkqMjOkZu9N3bk5WCyGTU7sF97+q5Fi4FgXJxOWwwMRMHzo4UZDG0uLMj9bEUxBtVu7uimxOg06hAGxtUdjhagjauefwRg7EoYfNgcFhVjuP7BfPRjDQfiOpNqjeonsqyDKmvosdslLC3N2+NBBuUR89WtPWDYVWW2LHjRh5WxJWGij07adqyvK58sWUxo2WNU11jet2arpSuINdwH9xBKZrK53WOAKeA8hSnHICiN0MRiIEobEewVxgiqKwwPcSTZSrA5HlknHrdbobX9dBhG+HgeDnRSpFgz2SmrlkPIeEwyAqArkH6sUWoX+xFJpDhIfHKGbGc+qmaTUIyOy68MzCBnV2j+jZUlMrN2dWLOF8M7d/mGplwtlbX8WF1fU/nCLHNy7anfecrN4ojpm16/8psTZf3E3P584K2h72wxsYs160770pa/ZY4990p58+rTdcONee+WjP2EPv/B+zQNaEwLKy8CfltBpcrqZdL69jVGrGH5OFfKXfvnfYf6hg1gslTQZ4kjADlZsDzlXTXQNluer1tioW61eC3l5YVEIfKE12kBhQfScvGg2EQSaF/IVW1pd0jVKn0kDi9oQ0oGE6oDwuYL+Tmx++Uar5aLdfPMRhWB2B0P76le/Y9EYjK8jGAjMDy5fKp+wfJrsQiejQhzoN0m+QiHY0hSrFy+vS+9VOfgehglO6Dk31BoOWzxXEKis4KLOWClayAYUsYGYTe5wY4tSY+uhh4bOzR45lgpmn3HhpVQ25jKGJPdNgRBLXAmtAmtXUASf9Pm9C7NFS+SLqoRyq6WXtrgBB9Y72GG7uSgvhwc9Hg2s1RlYP2ZWzhN1l7VkOmu7duxVBiPModlS0V507922urLsgaFh9BDIr2Px/Cn5+Wfy2oGcHmIdoEmkLJ9PPv5p+/gnP2XDaGh33ne7vfm1b7AD+/arAAid4RDK8oWHOShQA3VTRzFsb5xwEQ4qB/Jt7/r3UT6dFV1f4UbEcLBPTtNDoQpEzB+3zY262Cy8I+VZfLrnrNFoaHIliYBmvbHZkgCr029JVAmpIZnNWzaR9fzpPEbwZDSjbxkJ4iCVAJdZsEymQ3xo4umMHdi/03btWJKkAaHVl7/6T9brtKV03Nxs26XzF606U9HXyxVTVqnMSrROn4SZUrfX0QDFtZJnc8QVWsjK3pl1ncNEQ0uwLmQbw60Qh8yaF4LAFgfwOF0qKmKO3w/dLl90wynAaWSrU5klA0wqi40L/SGaa+L3YmIKyb55jLSU1CzEWqbJHca6QPdkzmZncyIvx1JAN06MYNOFRcmg5yZZkHS5oxGc0euD42aLeQWKLu/cZTMYigpg79vhQ/vtofvudrOqQFPjSDpiO/WwnfITrzG2/XK+fgfjV7d0MYO+/eM/fM/+3/d+yL7xD9+2XTcs2qtf9Qp79BUvF01QjY3UmdxGwGPBRCFwa71IulxFIUn6un7wXeNPhfzVfxeR6eIuDTAxeAOx02DzobnOD4ts9jyPr5hNW3mu6tM1PVkyqUOztrZh7XpL1zAWcnjAICBHq4vQixUYmwgOCStGqPOlYlHC+3p9y3qYIKXStnv3TrvxxgNKL+A6v7q2bk985/uCY8D4zl24rKkbr+9SpWLzK7Oy/as36nKyZc3W2GrZCPwUUkYyMgyKOTD0jpB21URzc2ptasqoHo5h6FDBe0briDAehd6g19Yh4zoWgB+bWCGTtAF3eCAbwhPNZ1LWQUQW+kLoImhpOuyvAxeR2SqfhXQRONSYmpHTjVNtLm5Dtj3gpFg2E2o6iayQjet6ZhvFYoEPna4HM6iZhXlbXNlheW6STsv27FqV0m/P7h1OgOb/PW/nPD1u17NzpgdwmlfIYOV3u1tCT+zixSv2qc98wT7xsU9brV2zW247bq/7qVfbrTfdJNYRBxZMl0MoBajcHnwA9AHm2qHn16YH06/rgPvSPrzrP/5mxC4VOWlMxgAOuPLkSvKKrkJRHwmbmSmJVSKZ5shTVzXIxEbWrnesA+7WG1g6n7J8Km/ZUtGK7MMBweHZAVAri8XViGxJeCPBKVEV8j2U80W7574Toj9RHYE1T54+a08/edaanaY9+8xZ608im0GPraCfgi3tWLL6VlMDD29gt92Wvpqq7F79WJV4hg7fN1MrhzaJFiY7sdm5itVrTWvX0eskLVVM23qtLhJFoQizp2GVubJtbbWtXC1be6upfhXmuvQ68guP2Ww5a602fY6HE8EiV6/Hlcv1HKJK8hkMtWAjMZEj7kpZvlSy1LhvvRGIh9vK8PPtetdSaVaHCbu62QyYL2Tjih2+4YiVyhUNjQjUXvbIC+3w/v1CK/gx3aE8nyLmIq5rzO3ng90OTwVxlyrYyL735Cn7b3/1PvvKl79mhWrefuo1r7CfftWrrVAoBla799nQF+XwxiATKp9IK+r9XGSmWjg9qKHyylRCUoaxxX7ul34p4vTiSCH1IftqnkA34XKLFRZi2G9EE59UJ2ZF8EgIn3jd9AFj2XIgXkpbJp+Xi1axUtVUyVuQz+U1jKDfgRWTw8IEcBr/SPxuuLo7PTtywz7bu2+PVpLoNYAMnvj2d61Rb9vaRs2eOfOsDg8E2NmZolWqVYH4BEvCwYSUUW80fKITmThmM9WS8EkliZGfyOvtQXabmGVjVsxHNmgjRotbL3gv4hoLrZ4CqJ6T/nKaAJzwh3Or1vCGXRrpyMowjbpuwJXEo3wY2cxCxloNfh0CCn0oDm1wPrPWhT+p3ERkwCmxzjHawq1XS4VQ3fQBBpMs9uJzCwu2c/duSyQJbYqsWszYww/ca6tLiyG84BobYnoYr+1SpvDNtZXf9TO010+/0rHc++Lnv2IffOwT8ug5cnSv/fRrH7WH7nvArf+EH8LqcnUmAww9pt/KrtZ0zZEvScIvhKo5hX4cBwZb1d7/V9/9mxHDRVE4Wst6/ZGlM1QzuIhj3wsX8tIVt2qYdE6ksVbikw7U2J49e9G6/ZZ+byaVt2LF11y8yY2tmuAdD03yRNlSIau1FhVs0EFT47kzxXzGTtx2TJ4/HEhwzR88fVJXdqvds4vnL9vG1qatXanpOl9ZmbHZalUPApEbEfpwkIEImlYwbedg036QgAC8M8RjaWyTjkfnJbIQTQc26qctOztjtY2axeETdiOL0hhwgf2hw3aRGCs4KhIVF3MFnDxkQGpmc3MIzICQiOzlOYtZqZCyOjJX4byYIMgQyEoEedKDgiuKIO1m/rNzZWtBzhh4coVgNlfTWbVStdmFRSuVq/IM4vC+4Lab7eihA4LtvPXzK/pa0uAPs3Kmw4zX0KkMa/tnFRM4stOnTtuH/+Zx+9u//YpNEiN75OEH7dFXvdz27fG0hYBui9A9PYhCMoJKU0ScAOlM99RTAoV6SA1IbrzAYYRIs7Z+1WK/+TvviVJ5mv5IZp3tWlv66oSIrUlr1TmsOfnWwILmigTGYF8JSZVrVwNAgkY/L2daMDJFVkBqDXJaKCi8/AEfRqlooy5cSWCRoTyF+FDvvuNmm52vKoEWVg3Y3ekz563FHrrRtvVLW9bucxVH1q11bHV1QZ5B7toVF3sHguso6ltsmLRkLi5tMRFv5O4MOKR40BCOOWBIiOSgARGiwQyeYMhiMTe2Lp2FQtDhLLrqEN8hIYbozBHnxQCF6zYJD8/8bNaaHEip9TCwikk0RZM67HHZQOD11SB9Yac/0d8pUwFpDhJWrJSsN8EcymlfkF6whFla3asUhGQ6aYNWQ4HyP/3oK6xYKAZxb1jlXcc//J9dzdPF3/UDDIeSh/YrX/q6/dVfvc+++73v2Y698/azb3yTvfJlL3MzghBuoKqGumAUZB66dkVk9ek6RF17MIITtKehApI98OfFjRgpI/LspQt+IH/+V94Z0TdN9Q6YBJXhKrYJ+ulZFl9FibKCf49ERRNx9zrYgkiMBE+Sihi3fDEvxjlkWYYAegv2u9iu0A9B5KDScF0zNCqEI56wY0f224FDe/RB4lHOtPjk08/Ys2cvqIJubbasXmtZfXPTMqjo+iPLlnOa5vnQ6DHAFzVRSimXkSWg1H1gebJzjlk6YrrnQJoVymXBOkyPreFQaQPt7sAyXLeS8breG+wQodfU5B9aHb5F9HFXr1yVgSqwSibhWpY42X0cPAHhWI4QKxe2EvJKx8geCxoim11qykaND29uaUXOa25fDVexajt37ZUPJPIFTKTuuOWI3XbTcTe8/5GY4vMxxFDOrmsWrxswpvEco5FdunDZPvbxz9knP/UF22yu2z33v8De8JpX28033RQ4kW7bLXtqBq4hYaVUuaA7mm7AlFXkfaQaBLV53g5qdaivgSlC1za3tuzilfNW32r43v+dv/0fIszTa42mKg28P6yUIcpSVZRoqn1x12KiCcGMbmvhz+aGqzaVSEnRlyuwJsJ0oCfFXmXOhUEQYtc31tU/wlzBQg48DfE+m3/cFV5w500aIOAZMmmvb27Z9773lOAWGD/dDlWrY2vn1wTbsH1Bz50lywXDNCY9vMg5lCk3WhfRFgMoRFS6Wriugye5InOoiiBZgMzsZeLWG3atQBXiZg08l5wc2eKe9w1PkV9MD6xaWbD61qZrr5NFG0cw1tk+IR0eipiSzRQtGcf62T2NALVdu8z+e2QDOX4k5UuUSMMFoCAUZSawsmuXVRbmLWMZ6/Q6duzoQbvr9ltsrlrVYdcF/bwJ+hoRzE/f8+Ebh6R98pY2yrtq3VL/+M1v2Qfe95h9+4knrDhXtte+5lX2b17yiKKKpwRdHUTeR7ZHyDy0RfKrmcNGUZPjXdBbaUCSIC5UTNk2emWFD3t57bJdubxmzW5Lh1uBrL/zh78P2mODqC+LNhzK1IDH4tbYYqrDkyZrsQQRGklhYKz5CqWytiSsYQvFnIBcWDtcbUWcaVkbppLi1xFJy4DJB0//1a51rFhMW4dvwlJ29MZddvDAXrc3lkNCyp46ecrO4nA2GdnWRstq6H16PcfgBl1bWZonK92ytAqlrMcQ02BjzIRrrcowVi++5XAxvicrIP5XNk0sZT1cwDpdG0fQ6xjJMWcKGTljloy4Q6CDQfTmUcx0g/2oocMzxEBUqbm4vgFk0+xnlKXT77blfDa3UBK6UNtqeibPOGHpglmO3MJkTj6URBMPaBkHZjMLCza/c5flOKBqEQb20ofvsyOHD3lV3K51kab3f92PQPAIB5I/xUGp1xv2yU9/wd77/g/buYsX7Kab9ttb3vQme+De+508q5WqQzlgi3j7wD6XmQRVL/SC4gkE4FxQj4YbN+fnwPLfYlYNetZst+zylSu2vnZVK17IIJrMuVXe8wd/hOmEDbEKgVGdAMrxTYYi0kjXwtm2g8OYbzxczw8fMimsEWKEbIylq26Jd0clnVmc0dZGLqvSZOesO+jpicxpTZmzxdVFO3Jot/iRcDB5uqgG3/rHJ8SmgRrWqnft0uV1yStG/bZt1jaU2yxREjQbOIVlZzgjbU1GQQLBZkjW0z4Boh1iV05qAg+LtizjkaI6EHUpqwyxFA4bAnU9/DOhzBqs7dxSBHMEHhQGNyQJMmXFpSIWs0IuLm9wbWaUVBSTjQo4b63GVQzTHNQibYVC3Pr9yBbmV6yFAjGftoWFZSvPzGuK5do7vH+n3XfnCZEhpju/AFU7ePOvOpDXfCN82PWD9eQPnrYPf/AT9qWvfENm+Y/82IP2kz/x43Zo/0HP5Zam3o22RKJlDcg/GkbCYZtyGacBSCgow/ZFGd8aWsb6WrRH9Y1Nu7R22Wq1TX1tVJLiSw9G6t9jb/7lt0eQOJncSqWs6PZodhkSKJ2shrY2axIYSYBBcDhB4WKCYzZUsUEHu9+eFfIZmULBpqGayLaXSVY8RwXKiVhK/8HVdsO+o3bD8X3yJeTacqvoiX3/n39gV9ZrnszVbktVePLJU5Zm+OmOrFbftB27dqqvVYYgGpI88JQ703KVqEIC4pehlDV8yzIzB5vXWjhzJElx7VgMg6ceOYQcRvpFDpJAxKC65ANE9xOXb06EOoN4EFZ57Kp7Y8kl2LrQi1erWVvfaKg39IxRekjPFU+kS65bDwsGHgqGP6blxZUlm59f0QJhNMRQKm8ve+Rh271jWaQMJ0T4Ff0/nqCfjyleu7andDGwwImGxC9+4e/tA+/9mD156hnbdWDZfub1r7WXPfSwuKUcKK+EfFbBzJ9bhgPmjg2uIg2UMe8LQzLwdqXkEGI2MNJ70253bWPril2+eEEyE9onmBIYvMqstctqNG+x3/jD90Sj/kjuWsjb+IBziOSjmPA+IjrYtboyDcu5hLYrTMb5QlYbEppTHLFkWBrHkxtQmUOblYc1mxheGBCJ7P3Scdu5vMMevPt+qw02RMBwB9u4ra1v2FNPntLw06OcD8a2VUdbc8WlsuxGhwNFnLF7Voi7DN0hEBOBxYeP9jnSQUgmoMvh9pC1ZESMb8ca0MpII1AqAKQJpvHIBnjyyHCffTe9HYxvxP8A09S8nDZZ+AmlE2RyI3Zjr87Al7ZYOmmZBFWU/hpKGz2T429pdt9dj1BmzXbg8CF5lwMnLa0saaOViJKWTE3s8IG99tIXvVAsfd7363/8a3Qt0yHGK+m1Kx2e57Nnn7OPPfYp+8Tjn7FGr2V33HWzvfmNr7fbjt/qOh50QtjPwBVlcNFBdOySHpLPTzeHJmfvDbV54d9D/wgMxw3CZ47SsNFq2vraml3duCK6IkWOcwPbXvnhQ/Q/eDhlLPbbv/u7EWE6kDtxQ8XZC9lCpzeyq2tbNsGfUL44SZmBVssVHQTep0I5b5l41nrjtuCCYWdsjXZDTwDCLlaLOjTk9YUmmLUbhfPgzgN28/EjNkl6SBEVgIp85tx5O3vmnJgxKANpmC5d2bAmhA4meQ7EhKjhvCokUE4KIjBbEXEJnQ9IX5y0kWVxFOODjiVt1OoYrjf4VHGwkGyIcMuB0+gHnMP2ZGJdYKME8cY9WdfRm8YwNQiUNR5a8EPWh/AbuQFYT0LMEOkCuCiVslG3Z1GKUHQA+4HkpTxAZOjMry7Z3AJ6Z6z0enbw4F678/gx27trp0fFhdXf9ED+j4mzP0yUmHIMQ844VbHZtG9+8zv2vg9+zL7z3e/L9eLRR3/cXvXyl9vywpLvoIeERsF6mmbtUAn9oImUOx1QwlrQoRx3NXAChf/D18L4gYLCQHr1yiVrNJtKryBOxft48nQYbOOWylUURPrEN//ZYu/50z+OuFIRT7LTbrdg7HSUNNqFkYKAN8kJzohFPjM767rgIikNMbnzMwlT2UgVmFmcVXrq1lojpH+xLhzZaIL3KhUAK7u+HT580I7edEiHiEEHIgLbnn/81nc9/7nXV382nvRtfbNh3XZX1blba1mxkLRkviRzAhc6uVE8EzW4Iz3wZNwXY1tXdTlv/ebAJpmMSxnwrekTDhWzXDljgyZeh74IgADME91vuwx1HBtaAY8eTjh+Och8Q7Y2WulBD5mHT+vILrJpqjNucrhygCa4EA7xmUI0wWErZdu9f78V82XdChg+veSRB+wFNx9zO8JQ1JTteN0I86O1LdPjGtZzIYfVj6hXZ0y0HnvsE/be931ICs1Dxw7ar73j7XbnbVRFt3uW30/oE4Uxat/smxhVP5kgONtbvxaCSqdMninOSDFTq9Vt2/raZfX+vR4sfGf/wNRHGgJGPRlnLJ+ftU69a3/3t1+2S+sXLPYnf/HnEW8a/d1afcvaza6N2ly/Q31w9InxNBhjzGbn55SFpwXC2A3Z+6Ou1bY61up2hB0yqHDoYE9T2gF1tU/GfQFDfHbfg77de+/tNjfL4XWFG2Tf586cs1Mnn5UDWwPL6DFTYF3Cfhwg5Fc1HgrXJPeECsVBZiUpkRPXjOM4luXqHEbSmVA38/MLdunSmsLNhaGRkhqbaJPS6pA/GrOFxXnr9dvaiJx79qL3TKQX5IByfFLnIwYNoCeBrsh1rxg72EK9iXiS+FTWG66ahPHE2hGAHVLzwsKizc0t6+e5AnfMz0pnvmt15Tp3TxcJ0FJMJcb/EsaZHsQpSeL6UceXgTgAf/8HT9kHP/y4ffmrX5Py88UP32NvfP3r7dC+g3ofsFnGv1PbFpEiPAhKV3PIl5wSarl2RC0LVVPJ5GGVzIHkiu71O9ao12UWW99csw7B9VzRclbxODvaKVCNVKZqGxfX7atf/rptrV+2dqdpsT/4T38aQcaNYxoFxLLWsE6trTRY4BcGnqVdK4I4YNdwshly1tfqFufaI0uzF6ZP4KG4Y02VIqTcgjVrPV2j1UrRChXcXMfi/N14ZJ/3fAwTeIj3+vbEE9+3VrtjvS6GAgPrdoYShXW6A3+KB8TeRe6Dnks7+Teb9XhiHHDJuEkkrSQP7Yblq0XrN3p6WBK5vNKyNNUBUqP94VBR0QZEhkSWyRXkyw3xoo8yMJglAGWl0mPrDJ18wcsG1yzmEzZi4iZ1VAFFkYi9lVLaNutYr+QdUE9GwlhhcVfyM7phmO5f/MA9duuRw/IampbF64kQ//8T9PV7af/Mp54RG2tr9pnPftE++uFP2amzz9rK3iX7uTe+zh6635O1XFYy9Eqlaug7Ze8Hp30hz6EfQK3/5FbnznDaxoj74JUT/LfT7dpGbV1wTqNe8+ufTki5Nxz6ga7pcbxgueKsPff0c/atr/+jbW1dtWa3aXmMyf7gT/4k6g97tlXvWbfdcvIpRpcpcpJzVqgWbaFctVgGRyjf0FxZXxfxoFT2GAj6oVScgcETruAkcj2VymURBWbmALzRCidkR7y6Oqf14XSSp/RdvLRmT588La+dIZqa0cg2anUbtQkBQs5atlr9srYVlUrB8vmSKjIAPU8dgZBUW2zwkOfG2ITEzJpbdat3Ow7QYndMlSZ1QbmNZtlMXFO3zA9UkSCCsNbD3J5p2g1R6S27TIQkS4S1XiYVWTpbtEa3aznMCESIgE2eskShJBCP2l2dm7WF2UX11Di57dmzy1754y9xt7NttZ9XPHeGmI4jP0p++sOTtHMaAyFbMNnTT5+yDz72N/aZT39eNjG33HaTvf1tb7Xbjh/X/r3baTuoLRiHftdhHf3NAb7R4Qs0MZ3FEJYqJSq4IWUG3ic8gkFfPIhLVy9rAYIzGwoCADW9HKqiYp/ZnBUsX5izU088Y9/4+tetM2yKuri8uGoPPHK/xX7xbe+IuN8H2qtiweyTXT5fUK/jQDBbkZzslXFKw90BgJdvCLyZiAs1+DLlYa00FHN80CZLBelm2tL5nAafPbtXbfe+VVlE88YDoPOCnvrBM7a+seUOZGRNDyZW29wSEXV9vWG9HtJUOAaRLc6SMur5LADR0NbQuwBjs/qk18uW8jboNq1R7+sThBUP81th62MMABJS80HSwHyJs8j3zaqPVIPcfFUbk7NPnwuEkJS1W+TxUB2ctY2zCnHH3XFK16tskLXGZPWZ1dp1bnFJqjs+l3Iha3eduMWOH7nBOYTXaQmojPpn+0BOf+aHr+ZrBzKIAfQTVC3evy99+ev28U98zp74zhNWXizZy176InvtT/6kQozAf2E9MbQIktGm5fmTsguwQjUMlVHAtvPKvKcU7OPDC5V2q7Zla1TFrQ3rDPrbakJnjOPpw6EdWzJbsWQsa9/95j/bD576gXVam3IBXt61w2695WbFsMTe9mvvjFqEEMETJMVWVnxZq87PCc6RQz/NfyZlrS62KqCYZtWZksMSKUijXZnEUw8kS23AJCCQEte0jFUrFWu2m1at5u3AgX02X50TvAJjmzaZSezJ7z0t5RxPOLS2dqeroEuuAj5gDujG1XVLRkObWZzThI3YiRBPGNXoTzzIPSuMkSPIFdJvR5aiB2RLlALgxzwKeQAMIIKaJtbsAg/FrN0ZKq6Dr5nGlRboq1mz47fdYhuXLtvVK+sqXjNzRWvW28I6C+W01dCzW9r4//jlkFy2tLxo1fl5RX6wFjtx/Ljdfftxq5bLfvB+2LzpuoDzH715+ZfuYsEdUSK1p089bZ/+7Bftkx/7nF3Z2LD9B3fbz73pZ+yhB+9XwCh4rjYs8qIEvnGdi6rjtljfZR2K8Atrv+mmxcHwwOZh6zIZi+m/trVhV69ckX5exGfJqbmmYV25cRlYba6w8P819ibOddfnmudzdDYd7ZIl2ZL3DTAGGzAh7IQl5N4shBAIkJDt5t6b5Hbldnf1TM3U1ExVd3VNTc0fMzXdffveJJCAWQwGA8bGC95teZG1He1HOnvX53l/R5DlVppUEjCSLen3/b3f933eZzFK8e7vDuvK2AWtrsB6X9Utd+7Vnj236NQnZzQ5Oa7Uj3/x8ybqwnQ9Y/G8I8jaO22lzB4a04DSKvT9mqsdJqAwery7VNNOt9UUwnm0JuQY1sxqXiqXrBWuciBybaa1b9+6UbffsVPZDFMr55pkg4YuXLxsEgVEi6mJGYPm8/NLzqVuVutadc50xhYlC/NFjWwc1Mj6DVpcKHo4wQpmZb5omn/n0IB10cXivIX0xCWbXo8Oh40NYZLoq7nPsUbOp7RSDkY3eBRcRTYw3hp4D0B6FUagNOy4XLDPxrCe1WhW3Z1tmi1F0DsTcm93n4ZH16ubrMgMDt9Zdc9btAAAIABJREFUff1rj9sZIiJ6k25xzSenhRX+pRXg5weytTrkMIETf3DkI/3zv/xaBw++ZXLLgS/do1/9w8+1a/sOreBvVFp2MhdXdCSsRU/4Oau71TPGHprf1wz3BG9kQ8Mmz7KEhCixVFrQxMRNTU/ParW06HWsibj4rycOzGCQtXJThd4hA9/v/v5d3bhxRZUqHy/t2bNXt+zaqmMffKq5xVnVmitKfe/7P/VgylUFPAGbevO2UU+aVEZ4easrK5HqhKSjXtH07IIDkDisPT1dJtEW5+ZMJiAdgF7TqkOuv2xIF5ARfPm+u7zbBpJ2lgpa5HJVHxw57j21tTArZU+t1y7diEw9QGxXSPiIdc0XpzW0ftBSA89EJK2mEWhl1N7V7d8DphJfBhsj2ggOGfvB9m5kqWn3in782DW3NfhyXd0RpEGnQvWHNtxFDHFUGwZNbaaqVQnQBJ2GVOu4M+AelILt6l83rIH+AWcuUqT3792j++/Zp66u7qiIa9EY0SZ+cePy56ti6+i16LXJyGJFX02XL4/p4MF39OtXD+ry5SsaGuzVt5//lp775jcNX3FDlKAGtvrFtY1KHMgQbQXI3Rps0B5BI4tJOvk4w0BM3hWbMECAnpqe0mxxyqkSfpasmH2t87XRhlVUa2TU2TOguelVHXn7fY3fHLNHJSjMnV+6WwOdfTp16rQWZqaDaY5dzQsv/7Bp3TQ+4d0dGuzrM7SzXK6oZ7BTi8XlUBmmc9oyMuyHPLM4r5xJbmn3TFQOrmar7XjDamhmMICPTJdCX4du2bVDW7evVzvhlwmij9n+mTOXdO7sVYvcGYY4+AsLePhM2M8nA0iby5u0WrU1X8PMIuSsnRkpA4wEa6eRUbozwoPmV0t2WkMfXUsCPDvyHUqhWmRTlMqbc8i56snmNVcFx/Q96p4KO+jSHL7oiG7qStXBFyHRop0G4gHHCnkwGG6+b0DrN4x6UGM/Tqjni9/5utahF//i2s8vQQjz/1I9jAPakhvEYWYPzXVaXl3RiU/P6F9+/S/69W9eNz/gtjv36N//m5/rnv37w3MTriobFyiAvkYT5g2/UWsoabFzPMwAcQVvgefHcLbG3EmqJqrQhekZ699nlxH4EdQUWxc+g/+mGfzKMIhS6hnYoJtXbvqlWV6ed+YiiNmDjz+o9nRB7793VNUGzDAqAmWiodR3X3mlmW/LG3pANDQ03B/QS6nibwQ2OfIFBy9U8aPuMFFzKfF25FrP5tnchFw2DjesoGUzjSEXrBvs111332YnDOAZdsaQF5jUPz56SouLS4YGGCqAgSBWMIDm2iP7erVc1+xsSYV8ymq/LtIZOnMqkLxKrgsVqgORFo39tDcheGRbeFRNqR0CMnkxecxSOahpcz358/o6YW6bmGnJAx6RvT15zczBRMIhjX6JfjOjQk9apaWG+Z4MMIWubmOX/YNDJpp05dt1yy079ZWH7neawhe5YTGwtKpiCzv8S8fy8wPp/XIDNGJc77zzvl7//ev66OgxowxPPPWofvSDV7R96xYtLy1raWUxlI7JZOyebm3H3LIv4QDGAadX9rqvVRU9XYdO3USMZsOEl7npWU1MTai0nFzR6K4wPWjwIlNtSQy2Q7l6uobMP/jog4+1WCragIFIvgNfvtviu0+OnlIKP3WsvyHAsDOvVZR6+Yc/buJJk80XNDjQb332/GLJqx6ne6XoOwJWiG1FXGPm2xPRZsZzWjUwwCzL++Db2aIP7mGlqVv3bNOePbtd8aiavEm0CFevjOvy5WtahP5F/1mtOGr35NHj6huOLQZfaE/PoCaKC5qbGtcABvftnertZBMCnQJmeMHJCgvLJT/0vv4e45hhzRyEUPQsEGWXV8m6ZrtCpQJLbBcBH1C8HN8Gc6gzrZVlekVoaCmbG/hS9wqUKzplnuLw+hF1dXT54O/YvFEP33+vNo1uiO3RH9XA2EEHYP2vg9xfnKA/92Wkb+X6PXf2vH73+kH97neHND4+qW07Nuill7+rp594wvZ6C0tLvkKNC4K3tjzGE6DboFQwZhMbE+xj6A0jxCCItIE71ohrwcmDmOlloL6iisVJr5ibdmrjv0BicDojOoUNVT3Vqc5Cl059cEqfnj6l5ZUFt2XDG4a1f/8dmrg+qctjV1SprVijxZcDebuxih1PkwP5N03SPIFR0GXQ/4DTYcppXS0+g+5Zovq5p7I0MuSbxr+YYCE5AK47oo7uiI/nY9N67Im7tGFog513zWWGsV2t6txnl2x4zudi91xPtWlyfFJjl654Tek4N1U1uG7UJISzp06qf7hHw0NDtiZuLCFXCOiJiQ6KW1uexIV2lVdY/1UNG2Qy7a4AuTbgKGJ8UQtS0WvqKbRrBStqHmKlqXRHRqhvbQHCde+Ps22ur1r0RsOjm7Wub9D2gaVaRV995H49cuCeqP6JRMomcF/46y/Vwj/uIeNBxRWKRBjF32uvvqaDb33s3nrfvbv1jz//lQ7ctV9LS5BgFkJs5Yi7mvux1gDiA8YKE9FlAp8nCiwvLej5fFgTJg8kDOIEiQJmc3dz8rqKc0VVLORLqrsn7ZC68sjLDHxtncaeD7/1gU4eP6F6nfSJhvpGBvTA/Qd0/rMrun79UsT1QYawQ3DNbLGsQ1jzSn3vh3/ThAeJVRqVziGSsMJXaVbDxt5B6BZihfE8dC8nYHEIgIVSYHxMnomrAlcfBzfd5rd43x17vLVwBl+EvGphbkmfnjitYnHRAic4k+l8VmPnL2theT7pNaluDQ0Pj2p1taaTx47ahQEjrM6udldfUGvIDMz8lkMwPZOqYLtpDJYahq9QAba1Ac7yc0YvjZUJXuoFLS4Frsreu7uvTzkys5fm7MPIdIJyER1Rd9+AhoeH1NnV4ZXo5s2jevzRB7RhcHAtOq11Di2fWrM//ksA9x9VxsTZYXFpSWNXxvTWoXf1+1cP6vTJcxrZMqyvfe0JvfTii34x2U0zyOFSF7YwwWRyhAC9ovu/hBqWqK29m7YsNRlCPNjE4AL8wRUNNj03W9T0zSnNMwH79zc0Eo687hs5jHVzFXL5HkOHnxw5pnPnTobFYa2uLdu36fa9t+mzY2d0bfyaSS2se9Ez8XVBTKYlzEPp44C+9OO/a+ZyMHm67PaP80SdbDxEJ0ySTlOAgIqBZ8SPGbuCF2noBxUelC2uwMhr4eOAgbryeT3w0D5LVQnlDJlXWM6dvzSmC+eu+Iov4zLLgVBdV89c9K4TfBOdbyELsN7nsMmx859pdNOoeru7bFSwsshkjntYi4AaWYn8kAowmCDdYk2CIVRtVe3plHXP/KDQtPDwBsARl2sReZLLaOOmbVqYm0mypyMeDr7j8OgGdQ0MeiOFrPaxBw7o1u3b7SXUuojDrCRu5TiCrV7xz83QXxhYWhsSe7LHoVqcm9eHH32kt948pDfeOSJglu3bN+unP/uRnnr4Eb+oC4tLWiZQ3qRZjklyGKnuQGqtCZrjl5AlAtYJ8ULMNy1+Y+hi2uoNrVbrmp2e1uTUhBYZXjxFc8QTeQIvGoyqet1S3lznOq9oj7z1gcYnrqhcXvam7rZ9+zQyOKRTx89pbmE68thN7Yo1NVxQBHiZfFbpZvgQpX7y9//QZIdYyLXb6JNKhQaYKTWdA9qIPBbwpTJ9CeUcaheH0+ljHEacdNNe5YFPMmW1d+W1e8cm7b5lq1dk7s/sBsvQI71z6GObW3LwiCNBKrs4u6DLFy8qW6D64b3YtKCLcIjxySm/vdu3bPC6kj8crJCr2uHoYGU1WDsZDysd6ayzvm1hh76mUnFOzPxSxXrpgYE+VcrL6uwiHzCRrvpaDq9L/qxMNq/uoXUaHtpgAZjzWraM6BtPPab+7p4/OWWta/p/7nr+wsCSKPXYZCF0Amg+/M57+v3B1/XBkU8t7HrwK1/WL/72b7V7x3ZNz81qcXHeEzTYr69pY4BxaNwjepKOZ5XQdpI9Nx8fgjLOMB/DYeVgVqDirZY1PTmliYlJlWuJS4b7StqiEPvbEttxKm3KdA/aSfitV9/Q5M3rNvHirNx+153q7evVyQ9Panl1wW2V9f1sxNAbNWibCk75IBuHW8g37n/8f/8fb1zBq8Abid4Au+OhQkLlyuL6dSoogeLOm27z+o3AnkJ3h/XTZryo6Rw/shKH16/THXt3hayVNsCVFuA5o/GJKX36yRlPbhieAqoSSfHp8TOmQXV1FVReXFIWzoGkCxev2V5k05bNGh1e513x0uqqNeQY4uPNA7GBWYuvlWmbnXalFJ0YO8dmo2JuJPG/Tq315Cz192SFRWP0yBAuAK/T6u7v1sDAsHr6+4w3blg/qHv27dXeW3c6r+WP/4qhpfX0/3jt9+cqZFSbMM6PLEnw3LNnzurNNw7pzYPv6NrNGxreOqwXnn1W3/r6NzTQ26OZudmEcY20oHUtx5BiaMfOEDF0eA34RVNQV8qokAF6B6mCz0P6sbyypOJkUTPFKRt/mZ1jDXVCsDA6Q/8PiTet9q4+TV6f0geHD2uqOKFGuWy/ob379znt7ey581pZXfSLQivoIbVRtflrO/k/6KD5Kw3GjelqXql/+7/9n038drpImSLLenlZJXwh5xZdhfr6B7RuuNc+21yhy0slFWfmbDqK+g1aGmwXV6j6sqan55UvZLVldFQ7d26xwZT/TPrHNjIRs3r77ffNlgZyYHpsY8pLp3Tq+Cl1drfbnZ+eJUVwerlp9g/X/ciuzd4ZV3HFXYXFHhO/s/0kraxWbV5AXFy2PTJ0HLBOlU9X1Z3NazHZW2ew7atU1duF53eo5nilqL6D60fUO7DO2To4lt119616+Et3q7c7JAh/qOZr7aD/+Ff/3JgSVdEJqDZvqtgPh5Xe/MKiDh85onfeeEdvv3XEL82d996hX/7ib3Xgjv2G0cCDSe01udWGq+HDHgcxWp7oC0FrmKDpHV0zw54bqg7VrRnKAI6aJaz1moeiqfEJLSzOW7oMK4GNV3B6Ij3CmpoqZlId6h9er7PHzuv9dw5rZXnaCxNUk/c8cJ9mb87p8oVL5sDabx7MATtrlAeNhmNj4BHAxwOCI8YQQ1XWrqn/4z//3+TOqr5accWaLS46S6ZRqaivv0+bN29Utr1dc7NzQfHC7q5c8Q+ECslkBnLP5FTDkIoylc7qoUf2afPGTc7LDvuFCOpZnFvUx5+c1mxxxi8gh4mJa3puRjNTM5ZFsE/nx8tCHqCIfBzDNsS74RSBdKAM9ztt1R0AMFcT3E0IGBysTJbASyZv3GyxPW5YgIX+igcIIsBABpQ1tH6DDfVpW9Zv3KjOzh7RVw+uHzYZ4rYd28PiObn94mr+wx7wL13Ta5ZKVCMsaMq8wDU7eFy7cUPvHXpXr776hs6dvajeoW49+ZXH9cqPv68toxs1U5yxUg/QHytCDy2JRYn7QdSQSUoWt1iLPhZZ2lHh1txqE8KtlxONulax7J6b9Z4ehj5YoBWE/GyYEZgRTfLm4LL06FRHd48unrmkQ2++rXJ10Ruczs4+3X73Xs1fm9HY9WsqN0oghiGhTWa6sLGMrCP+Al1BFpPrgl2WDy/2//0//acmLhRLcAUJLCrD+K2qLZ/yFbFhZNSYYam8rMW5FS0uoiJcNkGB/hKWDykIRP4CVLMDv2XPNt22Z4eTRSO+OJxTuQ7PXxzThfPntbSw4qab3q6RyeripUsGoZn4OVhsSfiyC+k2ZTsKxsSosnj4MADBMuGgMbSYS4p8IbEXyduYvqxmiswXrAQqWjfgwDJdGw8DAHpNbwDTCLP6bPbUN7BO7dmcXcz233OH9t9+uwb7+l1hPLAkovqWt2JIChLz1T93K3/h1zi+wFgA8lD5eZExxzp14oxeP/i2YR0chG+9c5d+8OKLeuqJr/iQsZLF69I675a1n6/i8MyJ3XTSKvD3JomHGUEczriWo/mLdDL+EVyCNNiZYlFTxZsql1gxRtXk97RLHDttKw/BXxtK5bvVnurS8Q8/0YmjH2mlAaGiqp7ePm3fsdPOIsWZcfuEhnmU6bL+s+DTco4YElMZPDDZfGXVVei0MM9OS2yw/tf/6z82EWbx1/LyolM+u/oKWphZ0OJiWf293XbOxQZkYaFs81CeDBEa4FJEv2F6DUMnB7lgsE8PPHi3Bvq6fPXaB9ztDINFWSdPfqaJGxMm3FbKXFmRgcivZVM43KaUA/5swsfENTSjXG+nqy/irsXVskFwotIsJMvkteKQ9LaI77CNdFMNPCBrDfV15zUyVNKWjRmNT7bp5IWQa6Bz6cjkVejr0paNW+3QRuLC4ECf/uqJh7V5w2j0zX/moNESfF4R/xTS4apcc2I0awuNCT0i3kNBVOFqfO+9I/rn//aaPjl6UvmenO6593b9L//23+vWXTs1Mzun+QWUl3w8uYscYpP7TA6B4IvrXOu69sVql7HYvHjrQmZ3LaWq/YS43hksiX+RVqsVTY5PqDg7rXKdakbbgi9QVF9vaHzT41KXUirfZ8D70G8P6fTZ02rUS6pWS+pbN+wA1Itnr2q1NGtiN8+glWvDEQevBmYzd4DEM8R3+Xab0jqBlnQGJ3/VqJD/ucnUs7S0olV2xW1EuC16cqUR9W2bztgMYAAmDRjSSkOTszNaSiAXrmJyDwupjHbdtk233rrNnjNscSDhhoCqTQulkt7/4KjmJ6edXEDQOFcCcMNUsWgXinh9Y7eJywOTGA+ECboKLX9pyVW8nkMpiGYaI1L7L/taqXryrKl/qEfZzLK2bgH8btPSckoXr2U1NZdSJzmLmZy5ioODQ8YUu3u6dMee3bp3/z514yQcyoq1jcsXHSL+EikiDkdgfEzC+Jw7H6cWabPXro7prTfe1ptvv6crYze0Zeeo/urrX9OPX3zRDPiZ4qw3HJag4ipmbXMr9o+BpTVdh2bGLm7JBsa9ovHh1i9FL0mQEZUUWInNy9TEpFstWgA755njyFo3kts4wF4J1miXer36+/DdD3Vh7IzNWBvVsvr6+21qMDsxo9IqYaQJ7O6sz0huQxxo47BEpw5OnM21exj2KrUt1rLobKjoqX/4d/+hid65UqmpiBg/JS3NL9utwrdUqhaOutm8OroINmpTaX7B5ZXSzlODKEuyV09Ht750317t2LHZxqSs2lDjOfxHbTp98bLOnjrjK57NCRBDvrvTDbWtWkhgxW6kWVO+vUPpAvhUSisrVeW6ClosLprtzJ+7UCobdurpweSdfEQkl8TKcVDrumNfXuu6K/bvvnojp+sTGS3XMCTNav3GYQ30Dvnh03Zs37lVD993j7aOjFglaRs8B59Hq/HHdiVfLJpfRBrDhDMmW3pDbEeg8bd0K6srJR375Lhe+/Vbev/oUbPPb7vjFv3iZz/Tl790j2OXZxcX7TVEL9eyLIFG1wpssgOEiRCtKA3LID1rtVzGwt0ptmVrklVf7TWL3CYnpzVfQh0AMSKhmyVAecgV+B5Sqq2kVOge0OL0ot5/+7Bu3LxsUgoEX4wLujsHvEUiThD+awNHLeGcxwBV8aIF7VCk1IYlNslqBQINSBbjy2Pd7EocziOp733/b5pdmDZlcg6qhPfGWI6zLHsaxnxwwxon2T5/VEwA8rTqkCdIcUXbkspqaP06Pf74l930tgOce5QKvUmukNdvfvOWitNTvi7dR61WtW5wUGNjly3Miq1UeAhl811q7+rU8sS8qjTB2bSK09Oe/LwzJXcwj1CI3BzsXNqjDVgpq7cjp337l1Wvten0+ZSWVrGqyynX3qHNWzdpoLvfU197Z0H333eXHrprn/mMLSewtev4XzWEjyPpfm2N5c2BQEpasxbZklLbRvPPZTOqDx96X6/+9g2dvXBNvUN5PfLoo/oP//grDfX3aWJqyoOLBVeJyb73+8R+oPZjg2IpMcq9mH3D9jl6NB4og2B0k1TnYOCEhJUXo6a5uVlNT8zYETiuyBb7vQUZBVOcVWKp0rTUYOLKpA4dfFfLpSnVmysuPH29Axro6dXNyVk1avRscS5sIGheKcx7R3H7fNTT6NXbXXxsUIvDCC87lDW3vLXwyWQ4+8b3XmnCFwQagfvoO990v1Dy1YFM+OLRc3Wwq2b7EfJTFvOUW8fFpDN6+MG7tWPXVmtsjE1y+uknUikV5xf17rtHXA0ZWnjr8QPq6+zU2QvnLU1oVKGGQa9PW/NCj+pcbl4SmwTgtlU3sE2FZTVpM3f02vSxaHFSTfV25zU80ND1GfrUjDrbO7VueMgiK+LTqN7bd2zT/Qf2a+vGjbGNShjcEXYfE3Sct399fm4dSFoFDkq1yuYIxju0rKiSqC/Pnb2g1994W4ffO+ShbNvubXr+hef09ae+6pVrcW7WNiNUHg5DSwHIYNeSpPJ9m+3dMnVac6iNeQWlZtgjxzVO5aNSGfBeLak4O+dVYJk2y8hQ2CibDkc1ROQBW6uG0VZW6XxBl05e0PGjxzS/RCz0qupNlgsDyuc6tAQ8RGFIXoHYwTWcde6FHSywdHwvnEx6R2QbnAu2fDikwDPlbLTxPXPoOCvffvmHTWe24Jqbwie6bncFDJU8kJGjRxVsS2mpNO8qk6XXYESHP8imJtXQ5k0jeuTRu9TXN6j2XEhhcXigE2eVePj947p6YywW/8Zcq+okrzCdMpkC3DGXDo1NGgbOUsgZYM+iz1mBX5mwjKpVOhLsUhrqzBX8oCginT0FzS0uGkLAQ5LrbahvQIMjG62BRkW5brBXTz5yv3Zs3mxnjbWD6IDQVij5n8oF/uCaTnbU5iciSksE9kzNHEIL3Rr4Hs7royNH9Zt/eV2fnvjMJgwHHrpbv/rlz7V7+3YVZ+e1UFowvMUV5+/DmZMQnBN2t4kR4Woc5rQJacL9VOThxGsTXjswDbzXp/fE73FlRVNTE84Nor+GnUPKSJT4lpow8nr8ElXgeHbok3eP6sqVc/Ytx2mCF6HfTmhpM/lJAXVSbQI9NNtYx5K4UfDHgIDQrnD4u9d3K2+3cKZ2DnbiEIypKIcy4UakGjmlXvjBT5pVaxtJuyJYKGXPGqy4miTEuoQTes1kjWgL54WGMlzpRMk5NjejRx6+R9t2j6qnE3JCu98QfpBc/UvlFR3+4Lhmp2ZCKA4Zot7UyMg6Xbhw2VUFlD/HqrJQ8DA0eXNSJcT6JHJxWLPtEaHBFeiHwNtIO5FXBcUcFQqNTDuOE1lLYTFu6l0/qGwqp/ZCh7btHNWTjzykQVKsvpB2+j97RdsdNvk8xxvXAikAl0UfxKYFqQBDIqu3N393SL/9769rcrao0c1DeuLpJ/STH72i3s6C//3yKkx8X56hV0mqoC3vPLjQK7L+C0wQWIvrjcoX1mRUQQpGKCNJPONGYlplGFhexMJkVvMrMzE0cKK51fy8ccaIIYQ/u1bFPibjwfGTwyd15dJ5284I3LOJtHfAGA6paTGkBpLgiwXUIZNRrpBRW3teGfbSORyKszZ7xaawryv4DNWVZUM8q8tLyuXalPaLB8iP3U5TqVd++csmumoiNJwaVa847xrgFA8eX9E0zXDjYPUk/oY2WPDDyWrT6LAeePBODQ8PKk+SFK5jDAf+ott0Y/ymjh0/YT2Oq1CNH1pa3Z05Xbp02cxf1pHABSbVNuuaLi76MBvbYZfurQE2LPiUo++hYc47ng0sjUGCIQWzJOj7PQMD6ib3JZ119Qbg3rUj9urJT9EH3H/GH3AU//CK9n61FUTOGfDEj3CpbEgG/qG9iwC7qxEMjwz1tdde10dHPvGhvW3f7Xrl+y/psYcfdKhUcbbo4PiwLAlRFN7tJru6SuJMy7DBwQwAu7UWbIVXmzDt+sTBjWs6uKiBNCwvzFuuXF4uqcYBNZeVw0uKBNe0C7E3N8A6zbaCseHjH3+kifFrtg+s1gmNb6ijq8/kE3TxuN5yj5C0x83HPzMoooMytRDlZRsBrTl1dnX568K2EbvvDIfV71Fdi6Vy8GOzbWqs0vuzVIHt89OfNekdwfYouzkoQa6OTM/hv4IYPkP+ShsuYUhRI82qgS46m9XevTt1z717DZdkCBBKhxNFS0j06ekzunjhgpbwtrFzRN0Hg63M+TPnnesM8G3sKyUtLNf9ttdKmAw0TMBtLFcJUPBDQ/La0RX2JuyycRrL5DPqyHVa59PZt85yXVZU9963X48duEudHV0JahB75tZB+5w4++eR7RYO6f0wh9EVsexgUKZhKuRKvaJUjQl2yQ4R//RPr+nqpTEnN3zpgfv0j7/6B21cP+jsb7IY2Sx5s0X1cRWMiRn4q6WHbhFmQ0qagDsRYOPNFqUgDSHB68LIW6zS79eqfkGLk1Mq1VjLJubyzASJey8tWKMJ3JNyPF4qQ5zzsj56/0PNF6+rXKefDV5rV0foy2FLsfZjGKFv5xnDjUy1tymfiduLBDRQCyplV0dGq0msDGA8CArRKSgTeKFLxPGRC4ThQ0paLlWU4RZ88W9+1nTPwxdRx5UhMC3SXDOUfyyRSVIIjoK/CdsNB3VcvT3devSJ+7R544izaUxWc3JDiM7Z1b57+Kgmbo7bmN4kVtJm+3u9Ppwcv+khiY9fqZZVYidewtourTJeOJlYyjO98mYTYI4Kmkmdz+FA8s99Q30aHdnoqZv+dfPIqB64/x7dum2L15d/MkEn5y9kBX/61xeVfSY/UB1qrPyIUFn1ZgrnMw4WvePVq2M6+Nqbeve9j0z82Lhpo559/lt66bvf9scwRfN5vh5t5QI5InwTWxUwZpGQHliK6j11aF2YqMF2gKsdk5pc2zwnEd5OZayUzRGYmylaZ4MVjk21nIPsXZ2xWzOD2DkgeGvLaOrGlE4cO6754oydz/gvA0Sh0OMq2OAwJtYz6JfSbUGwyRRwQ87bDMG1utFUobOgrr4u6498BTeDdW6HY0ogIVVOkgUPXbYpq12FgeuIbX7u+z/27MD7AAAe/UlEQVRqsi1h0ITBAxgOPI3BMfe7/wk6GtxINjRmZmMyTw+X1+5bduq+L+1V/8CQfRXjmIa1Hm/v4nJZbx5kuoRqhgFONNtDg/2aGJ+ICLhSYFs4G+CShlln7FGZ+NFvR/BlM0t1SLsypPM5Z2NDe+vp6lMX2dvZgq/rAwf26o7du9VDhosnuThe/tr+FSH+H1zNSapUyxFstcL1XDYZg+uZg8VVzeCBIeunH3+q1393UKfOnFGhq9M67p/+8Afas2uHlkpLdvvgZ8tU6gNI/8lBAyznSiZt1mmvEItDGLdmX5LkALJB8ao0kYigfOT2dMNRxyK5rOLUjBYWZm1hWPOhadlSJ8FNrOaMIEFqhvDQ7rSFC+dOaGmeSTrSupxUVgipMkWgja1Q8krTjvH8SUVj6ZHj9QBrBLbpIT2jzUEH/EG29zcltWaWGLRCft3RgrWGyqmm7cBDKhPr2dS3X/xB0wFJJmdzhIJtzdvViXUxwDeTG5bOFaAeoPEwgs/lC/rWtx5RX/+wurq7fNK5RHAg427nh/zpsc909uJFP0T22lSYRrmpTTvX6+KF62pqVaWlipaXzXpwL2aOHlinMcymeY3+iin7iWvtQH+Puvq7NbRug3XeJI9t27ZZf/WVhzS8bsDMEVM0Es/K1oH8XGgVdXFtNdianHmNCHWqMrAEhMNuH6UfQwu4Irk8teqKJidm9N6hD/Sbf35bs6VZ9Q/36cmnn9S/+8Xfqz2b0aUrY1qprZqVY+uRZOMEA8eLAdsk8y1W3DdnIA/zUtPytdFX8/W3JBTRxzvv29c0FtTxewCoFyemNEsiBIOKd9UQSgIsBQkBvw2/b1LEwGA79NnxM7pw9oRNnohq5nulkaPQsIvmRQ5CbzCruHL5WtvStFudznakfWnvaVcBRUAGvituHhSjdjXTkeGD1BAdTpvPBPwDRHIVrxBBUcz48eFtU+qbz/8gAH2yW8AfqT4JoAkAbqMgm8PHcGN1GQ66mZxXhMQHbx7d7AGDH6CjLOhxMtRJ6bevvWXHCaSj9Fs08cBCg+u6dfr4WeGaUcWHkXiODIchETdVk+mT6c+NcnwNbqAL3Vo/vE693T3Gs4g8vmvfHlek7kJH5Lq07mH//x/Gq33xio6RJuxBYJrzUHwInXnDgSx7U1SBfwnwXq/YheP8ufM69MZhwzqgEbfcfpu+873n9fQjD6q8UtLEzJTXhbahc0YPLHyqBocwDFYdk2FybMBu7Klj5de0VijNi408tAGwF98DV7SH/Qar1IYn6eJ00d7rZo0nzHBXVH+jLcYTWhusnOnhUjpz+rzGLp2LoUc45QbFj747+BnRn9I62MccJ2QOeSHi/jL4/hfyQo+V7yR/J0xbLaOA3JwqKJPjlmP2sH43csbhNNCKkHTB11rFMMxIt61qUl999vkmpFlAZqdccVp589CR+DdyvQqZKEMvb1sbhpvdOnD/Hdq6cYOGBtd5muV6Zfpz5moqpbmFeR06dMSRDyRX8SCJrMPdAdu6c5+d01J1VbU6bwfbodC7cK3xhrqVJ5IkF28shOHBkXUa6B9Urp1dVVoHDtypR750l/p6++00Zh00Ha4reex0v8jIaV3NhnASr0NfKYnbK9gZ+CfbFcgQlQpgNx6YVQP3UzNTPoRvvnFYNyfH1dHdpQcee0B/95Mfa2R4WJPTbFzmA0fETsQ21XEAmYYtLWi5gTl7hBYmiKsmRxjctLlg4n3JKQSvi6iPIE6w/686I6c4VXSigX16IjreybF1qkE94yrEThmiCVd1uZLRyaMnNH7zssqVFb8sfK2G7+zrxD0fP0OD8Vx2uLrlYXK1r60VYVMRVIphvzFfnlaVGJOCU3TNkzUfAUyYnXjD/p+cqw5y0v094p0ZxqwZ5gNetBf//u+bzgV0daxZyI2dMRN0ZxcG+DhXJCwSOAy1kD5u37lTd965S5s3jXrvDOMn0zCPxm8TP9iTpy/ozJnzqi2vGB6gP2TC2jA8bNeDyxeuu+900CVsE28WwD6DJkUPmW1m7eGTb+/U+g1Dai+g/SE6o0dPPv6g9mzf6nRZAohcmb+gsInUUz/GtQ0GGB/9LW+nD2LCSQTQxrvSNnX0jNWylrm2DXZDGato8vqE3jn4vt56+4h7v5HtI/rGX39NP3r5BVVXyxq7cV2rNWKdsaFjS1XzYbBLr9uhlh0J1zS/FlQx1JK2KeQytkNw07dCFlgtqU62LUzsa6AJYspQnCmqXCmtxW7YUQN7assN4gCztKis0vtnVFqu6diHH6s4O6Vydd7LBEi35iUC9cEbNSeEQsDXavTcX2uujdzzrPKdWevwUWHmuwsmyXD6Ye1TDZ0LlCOhrWwpTFs+o3Z0+w3w5JpKparyHYShcphIHC45AABqGtU49fXnXmrC8MaDxaAp5u6JjwuGUGh2DQZbeRipnmxCDty7V1u3jWr98LAyuH05fCmpkP6mGnr/w6MauzQWD8NEg5qvBHQhb7512IkNcBQp6dayEPiOb1CtrhKcTGOVBQ2CK/ZTAdvtb75376269+477LLBOsqus8mV1mLiJAu0tfGZetiyHOZKZl9MNUQLDl3fepakbzTAXUUyW/HEidfhqU/P6u23PrCpaj7fpjvuvVcvvfSCvnzgLiMIJEOUmGy9X271a1GVwtwpenRYNO7xEitkg+ERdZUEWcZETcQIF1lEv9F/xoQNiQQTrvniXOQLeo/Mc+PoBDhp0q4F2FSlquptOU3cmNPZU6e0tFiMag8bn/gUQzi5eJGppol5QHAq+biwvLEaNZGikFyLpTYGXfTqEKjtEe9iUAg5BUkYDjmiEWgY28YUlu+JGxCMBAoc13h1taQ8IkNEXs+8/MNmtVFxI1srl4NE6WuBtyR2kdZDOLulrnxb1hk1jz/xZfVzUPp6jT15L+kUBIiXdS0slvTue0c1cXU8QjfZZKxWHE23e/c2/df//oZbA2hKTPLEHhtGZ6eN82yqTX1D/RocWm/OIxSmDSPr9ddPPqSNIxvdSzojsBUgtOYMEbadvrySrUprWo6clbie6e/oCTl4mFixbfH/M8AgE/CwUNPUjXG9/94Heuetj7S4sqChjaN66qkn9G/+7ieuflcmrqtk5y/20Ox22bXTDVKtCYdPXB0MNlbX7JGDnRbrzYiBphqaSZCQJHh4fCdAPEGSAL8E0lmYm0uMoxISLj9HyC6xUIveDCpeual0tkMXPrusCxfOa3ll2kXBO/E6IjY8NGOP74PPFs0yV0yciHBOIEAUpcY88XlN26rafSFSY4jauaZlxvyX6omsNQVyXkurmQmqH22ZDSKSNTQLCfbXbIcy9bIqhvHSSn39xR80AarpA5iEvPymlGci1iLu+miOM9D+Gyntu/t2bd603vIGLJzDPADoyCwNP4qZ6aIOvnFY8/NzdqbFa4Y7oru/zzLSN9/9SJk0nDkeBlobnh2Ne5ty3e3W6/T0r3PMHId+35236bEH71FnthDxc/Q7LSJB4pUTE3QSf2sYBSwsfIaoiHEQUScmTByr/KpmCDHAcN0SWceqcml5QedPX9Q7b3+os6cuWCe09dbteu75Z/XM01+1rGBiekKrNcxZsY+OFoDr2jBaQuPiMNmoyQWL65gnDhubShjVzdfjGo0jjOrNnOGw2AeJtqmi2WJRJQwVWB96wvwc5Kd4pHnoCaxSKtG75nXt4lWdv3DOAVG1Wqwq+TN5ViwvDOalI6EtMM+Yqh2NZ/1QhI6m8KPONIy4OKDAaX6fs7n8MUBNTrZtqGAeJGcmrQKZ6/mUqvms8iLljN6RjREfk/NLUK4jKmxX6pvff6VZtw0KDrk4jTFZ47ET2JItmsvQzVJKd7Z5Hffgw/s86eIES+Wkd7P9MJ/r/ap07uwVHf/4pF0VmLBhveAMMTI6quX6ki6fvuzKyTduR1qj3G3q7uvXgC1dSKhv0+2379H99+63Bzd+Oa7Gybbgc8ymNTfHjrWVAkC140CCcTJcgCeaDMF1zZYFIgQmnhZbIS+AEQ9VrKhjHx5zCCW52YPr+vXQo4/qR6+8rKGBXk1OT2p2GRkqRkn0vdEn2q/VYrcQMwUDOxKuQkXANRYHkofQ2rR48PBOlZ8dP+uWw3hwGHFzw0a7tEp/GhF4vl5ZN8LSMnZEmBPvPN8nnkQFnTj2qW6M37DkBEY/9DGqJ/BNi2kTLOSQQfjZgTkClZm8EUogc159ZUeqrgPqKSYoN5MoY3frwXpbAzisRMBrk3aKIpJrqB1ICMzSHgwFa5vSMH+w46nUlPrad19qwm2srC56w+L9NGmnhawo2hmAT6hdq1WLvfbs2q7h0UFt2TqqwSFMKAOmsINsBKG5Fzpy5FOdP3tGS6VVy0gJPedqXr99VNevTYYFGz98sMtURrmOvLp6ujQ8AIbYbpb6s888pb3bt1nN5qQG7AJ99qCpfQ7leM2f7JmJogAkphKwIfB2hd7QPSKQDuwcXMHin8uwkaqrzsUhk+bK2HW98c9v6/iJU2rLZ7V90xZ9/blv6aevvKib4zc0VZz2lc4Wohl71chdoReiQprcGp5C7P6z9neNh2dHTZMpkhQsXmC+lzqwDhZ4DIaOSfOUze+Fhok8RV4aw0RMn0zBbfAkY4hMG1Lhz0XEFq4ch9/8SDMLGL6SgAB/1OmffvieO6244onRz8Z1ijkEvT8TstEI/1yD+RUJEJHXE7xLvHhMNEiIFhGnDH4cwseQQ8SOnbkkVJ0G1iHBJLIGsGurE9rJLK8q9exzL7EQVgWeR+uN9tiPqyy9Y6yxWMd15Dp05127bTp/5+17wkHXPZyTnZMrNwaT//+/vaqZm5OemtFeYyjV0VXQ+o3rNXb2iqPEvFhXwwZXvT3rlO/q9Crq9r236sF792v9wICnP+vCrfoLnDOYJoEvtoYVNCvACrCzmaTpFbmaAbFdHamG/DqHkAfE1UyvWAt7O7xrTn9ySocOfayJiSn1revWXQfu1XeefdZ5OhOTNzU/PxOKTIBtvgZyIamMlp1y1SGUigeC3sVcQ37dEEqI8/lJ2RA0YXNTGMH53D+bgRMPkRaDLRAtD5U4bG3ioLgtMiLhSSS+HodatmmxVNWZE6ftRosOie0PhBkwYvp7r8OxxGEEcu8YsgZ2sv66En2VO1iuZSN+VNTgXcYPPio0vxDQWlROD1OJM4W7jYS8zGEGArLrScLG9++SVFzCqyDyIIdOffOFF5tO34QT6aswsrMdCeJPwoakqrZcViPDQ9qzZ5edrLZtHvHH8x+W9Xxc/KxSmpqc15vvHnYDTkOLIwW9GgSHkc0bdObMZety+f4G+rrdIwLXbdw0qie/8qC2btpkMwCSsjjo4GNUxM//ShSAiXEnHjjANVQ85+clAZFUxri2q1qtk77AVM3fs0EAhooh5uqVMb395hGdOf2ZX5TBTRv1la9+RS8995z39lMzM1rG4g6KfiKyt+qPNo3Z165hUREM3zTqJjoAowG/+Bn5wDqxKcT6flg8bT6+ldDKC4ruuaqlWUR24LZsNFLKttaELQ5iOKC4+lTqq76dYHdfuHzJHAEIM7UmGC+773AZif+BvZRV1iKuGFTdkzpYNHnN+dqN5yaHJoFyU5i18h8Hmia6Hcs8WiyiIHoYr4Yrm5gn+BqnJUj4pibRUGSSwhLxzAj1OpT62nMvGG/w/rkJRIBEFG4clS5jvz+u7K72Lu2+bavt8Hbfsk2dBIcHrc6cSWcFUjGbTb3z3lGNX7uu4tScZbGzU3Nq4KfYU9DI6LDGrkzioave/gFlsymnPTzw4AE99sA9NgGFmsbbwwqK5te9S/I2xisaXMul5UUL6MNpg4pYMZRDdh4wDteyhe1w7QhKYpozUSKu8ZX5BZ05c0G///XbGp+ZUUdPu269fa++/dy39e2vPq7zFy5ocnYqtlPOceH6iX20ZQW2T0y8cpLy4QOZTJTWPidaFWQZpozZJi+GQIgPBkDoHTk0+DCWK07dgj5mGaq1zQEy29grIcQi5efBY5jQqGU0N13UqWMnNY/9Xa2sdIMcyNXwUg8tgXHBtOWmoTFPcVOYbRRBoa2lgYcZr/MS5nw85MhbZJbg7xuZePk8SXLYwrnJIL7dLvgDwqws7tCE2d4SpPH1xOBgOJHbzC3ZXz33YpOmExdcsERYGY7hZfLnC83kTIQlweu2W7aro7Og3bu3hrm7ewimsHgrKM2QHf7LP72uuckpLSyuGLRmT13oale+PWt4gsYavQy9It7bDz9wQFtG10dQEIwUcgRtpRzQQmvpHHhc3TvlBZLGUPMlWSsGuOvV2D/z/8YaYW8jQcXEICQAHFK00eM3JvTRux/q2NHTWm1UNTC0Tvc+9KBe/M4zGhka0NXx69a4eO8MVpiYMjndlCHAhBnwxhhQDJH4Ck2uZQ5wkknt6Rpan28TyAbxknCrYP4a/LI2f12QUBC8rfWaLZqZe/Xw1gkYiFB6QtCbmrw2o3P066uzQaZOApAcOcJh9nUd5AUOlQ+2V3wMr60hJDALDuYX1ZbRjHkpHp8fN7a/H8NqSZVztY8uKm5Kf0biAJdM69Fi8WvJ4U5wEscSB5Cj1De++1LTu0dKbQ7/Rii3qMJil4xhfKY9q507Nqivu0cbNmzQpq2YB2Tdx3hjDX3I0knIPHX9f//ldS3OFVWuN9SBerGtboNQ2B4dhXYv5YfWr9dTjz2gHaMbLbAy+MphtHlVlHPDC8mBDEF8zT3V/PKSwd0IbqQiBguHTQDDi90dAOJrlTgsVDRMENC4rK7qwrlLeu3X7+j6zRtqb89o865d+tYz39T3nvmmrly7opm5GbcAFucn9sefW9uFz00IlPj3URXicAZJ1vi3KybgM8Nz9OT2eHXYUOy2jRbY5Tli9RaK87ZK4VBFyHorQr6ekFoAvKlx4XyxutrQ6VNnbE4Fa4pr18eeF8BVMTkCHpgT57pkF76WzuUrnEMYpv+BmCRQX9IPBkM7Pr+1hbOCxhN3fC/cklDVqJxxbOP6hgDiBFz/+dEWtg5v63PdC/uLTSn11Weeb3IQfD1bD80np5Vu53DwY8lqoLdbe/ds85S4Y9c2DeB7gyOEaUZJb5CQAq6M39RH753UzPSU/R4bRPqmm+rsYX+d12D/kPbdfYu+vG/vmitavKZxRSO59aUceyu/jlQ/rubZBcRQq0m6bOCKvppZw2E45cpTDQcO4BZ6SWyDScGlqs4U9eEHJ3Tw4Hv+Xgb612nfXfv13Ivf0Z27tuvcxXNaXFkOoZUB7kRNR49lzXFUw1D5RcCnpcBJMkF0Uy2IJ6mgnrpCHhu7ZqoBg0gEjvLwSI5dcGLZqtjH0IM6qD25IqPa8DlM69grNzU1v6gbF67oxvhVu3SEHV/AN3FzJRiiD1F8H60w9pB3Rn8YgHiYItuQ1kpTZgiPqcntlMBRtBYGyK0b/JwjkBA5ApeMCu5XL3kRbL/ngxjLj/hiAt/0y5fo333Tfut7329yhfBWkFntXbab84a6LNhp0+jokIaHoHv1aPeOHert6Q+FWrJSjB9AODR8/OkZnTz+mRam551h3dkFyTPtinhg/x7tvWWXBvsIZGJyC5vk4CwGFukHYdlAsGLAL2cX5u34BQgdOGIiM/UQw3Ua8A7UNccXo+9O/LXhHRIzd+XcZb37+ke6fHXM+OrGLTv06NNP6tt//ZQqlRWNj99wTp8peGCIJhsySbdceQJtsGsa/z5xEW7l/yXHL/BEa6JbPWI8TJvwh2A0ORxhPs/3xwqV6u3MSSZOb258NOPqc3Xh86tOGJueLOnCmfOapZJXll1xPTQgX26zJH+tb4uaHDANJ8S+RomNYrjHMvDQ3AIlRcXmQSRjVyAoyXXsPtDtWRw2V3n/YoB+RgDci0Yx8VDO1x6tp382RmU9/PLyJB/jlyKwytTXv/ty017gkHNBHXNUPhzGqp6QySzcumuDCu2dGhwe0PYdmyPDL7EvNmzhIYQtTl2fnDyjw+8d8y1OgFGh0KWnn35c+3ZutZsF8E1Y3sUPO0+lBbtyYx9l20HvlYpmYD8vzHrlyEGjUtq+Ltk/ox1pcChhulAZqWS1WNW5Wa82tLy8oI+PfKpXf/um5Qc9g926ZfeteuaF7+rR++7xZD23Mu/D7KQqc/6jgrH18EGwBzfDQFzLXgfaSjaqpKt5HfZ1rAr9QAyhxXEwOOK+Ka73BoK6Zlqry4uahwEF9Y4WqZZVIwusRNuUyIwNMGYCBiqvaq64pFPHTjkQvVYH6P7cAY3h02csGagB5uOH2grVjAfvHtATdSL1bUE5EG6TDENjld48t6poBJvGi5a0lR5gkuEuvtlwWaYo4Fjs2yGJUeEloW/la/EOIBIvohUIfDKNF9PXnv1Bs7MDjWyyCLUjf1xx7CWHRoa1dWTYK6AtmzdoE3vkPJ5kUdE8XcHq4FA2U5qaLerjY2f9Nty2Z6f27d2lrgyyAoyfgpZmPXUa5ysspC2UWRO5c13C7ZuaQX9CRDJEBw5cVEZAXqbqAJ8bvlahYpmWz2HEs5pJemVVVy9f0yfvndTR4yfU1pHWhpENevD+h/XNZ57WYE+3zl+4pOXyojXirvhJH8xbHGzruG3ZSXNVhSlo4gaW1J24wugpOYtJKpY/2fuUsKCD2ZIo/PgzGLhKywR8LhmeabTZmzaY+N7WtKpSdGOI8OYWVzU3s6Bzn32mpTKTNNN8qBJd9QwYcgDjEKVSIUH1S5CEavoAemsSN5qfRYuRznNsQWstllEygDCVU9HcYCQTC4crHJVjDWr6uvvRgF5aDHNjj5414mcZlZPnl5B1U7G18SCbKyj19As/bJI5056GOyflciQQVO3X2N/dpeHRdRpYxxXbptv37FZ/X38kLyCiMpsj+j8TMOxIENsd4sw6C6ShhqUKnx/MkuQg0q8k5AevqZokDZQ0NVPU7OKsd8vuEaH9V8NixeGe/H2VCwihFD1c3QfKcArXDhmJ83P67MQZvfcOLr1z6u7r0uiuHXrmm8/o3v23a3Z+WpMzU85ZMUs9ZmRfoS5IVMYw5TBEw+EPGlbiKuYWCLgnpk0+x22OJ9FYFbrJ98KX6R7wOxy+CLkvVUoql4hFhWKbUhpWDRyhLFuXtIXz3J38/uCki4sVjV0e040r12woYKmDYzwSJxETMOKw+XZN3NAwlA9WUWtmiJE6iDBR5tbYUbbUBoTiyk+8WfhYv2hUwaimMWwlC0NI20mP7E1O4rYW/54eOKq1We5r1TraKRdl92ghPssiP2Hz9/xP/q5JbkhHR84Pm30vG5VmOutDtX37eueyZNs7tH/fbWpvx/A961/jj2v1gIHmh9owj6VdoSPxAYzhCJ4cADdsEU/nfhvjBwlYTYDjeHHCBlRcydhH2zYEGIdDw4bEvWNYfVApoVjBdvZOt9F0LvPszVkdfvuw3j98Qm2FrIY2rdPtt96l77/8PW3bOKRjn57QSpm+KzA4ZAH8INfoYIn7gytBFewu0a5Y78yVmKSnUmlMKHQASsI6j61MogV0X27wI4GISLYoL8JCr/hFSJebquXQrAQcU09XlK4DjQUMhJZocbGkS+fHdP3qWGyJWHV6wApPcQQmsVWJ3jDcK2IrxIE0TLTGC0WHELCPh2r6VJtC8UySamrpQ4Da3tQkaAenK2iuXhpG6gb/8RIlgO/4mhKAyH6dUR2Bh1pN5VpFd4kOQzPOZa5rQN0kvr38k79tEtnL0nu5yvaibOpXZ0+3D9DWrUPuAwC0d+7c5jBJpuFYaqZsKIqtCv+Mqae9uHNcz4lNRgLlwPb2xsX9YzJ11glqX/R+mKw7SwQSMNv+PajzaPY5gNDTmgjxUTKCAwbjBaoXRQCHhsvnLuvQoY90deymevvz2rR1hx578gk9/OV7Va+WNHbjpisvJyQeWrC53TP616KZ9yNNTDu9mksCJY29JRMilnhAGn7YjbSjeNfuJDf4MaS65XRSwUponbGDcc/JDht/pAS/DCA3iBOqa3W5quLMksYujGly+qZ13JYVeBJAzh8cUvMBktrlw+/JNiCyQC5bQ0qoFi0WcA/nfitZx0KGTsLijV1CQUwczPw9ByfT/5sMQFIlVpBm9yd/hithCwZfK8xrQ1yELMVq1PM4EB90xVTB6RfLpQWlfvCTXzbZKbMvXl5Z9XXcN9ij3p4uB6RnCjllGmnt2btbGzYMmyQbVKPArGi+2a/ZHa3QEde4W5T49xxAXLComryWvDX8RaQwdP/p4rQlm7z9ZuUk9nOmjCElSHpFqhm9InbDIaJPpse6LN/85L1P9P4Hp800X79xRDt37dLzL3xbm0eHdO3KFdP9CQlFRsCPg4EF6htXH6u5wBFjwrcqznghWpeoAIT8mEjrahwOEvFKtJIpKFi8aNFvGjRuOVFUVlXyFU0NCZywAbObaAxWtMSP0HplgoRRWixrYqqoi2cvaWFx1s50vja94uN2idvJdD1/7aG9iYrk+hUsqqQ2hjAsEy9iAifRQiSdXcJjDfYQWUG++fwI48Xi72sJb5LDlPGJptUhBoiBjwEsYDG/BN5EJUyDpKKGY0bLQDXc1YxlkzTc1W9jU9Jl/weOymFaeovd+gAAAABJRU5ErkJggg==">
          <a:extLst>
            <a:ext uri="{FF2B5EF4-FFF2-40B4-BE49-F238E27FC236}">
              <a16:creationId xmlns:a16="http://schemas.microsoft.com/office/drawing/2014/main" id="{80E1B657-0397-4013-8284-A5D7F7237304}"/>
            </a:ext>
          </a:extLst>
        </xdr:cNvPr>
        <xdr:cNvSpPr/>
      </xdr:nvSpPr>
      <xdr:spPr>
        <a:xfrm>
          <a:off x="6953250" y="1190625"/>
          <a:ext cx="304800" cy="304800"/>
        </a:xfrm>
        <a:prstGeom prst="rect">
          <a:avLst/>
        </a:prstGeom>
        <a:no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6</xdr:col>
      <xdr:colOff>247650</xdr:colOff>
      <xdr:row>2</xdr:row>
      <xdr:rowOff>504825</xdr:rowOff>
    </xdr:from>
    <xdr:ext cx="3219450" cy="1771650"/>
    <xdr:pic>
      <xdr:nvPicPr>
        <xdr:cNvPr id="7" name="image5.png">
          <a:extLst>
            <a:ext uri="{FF2B5EF4-FFF2-40B4-BE49-F238E27FC236}">
              <a16:creationId xmlns:a16="http://schemas.microsoft.com/office/drawing/2014/main" id="{A161C49E-BEA4-46E1-8ED1-02EA9082A59F}"/>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7200900" y="1695450"/>
          <a:ext cx="3219450" cy="1771650"/>
        </a:xfrm>
        <a:prstGeom prst="rect">
          <a:avLst/>
        </a:prstGeom>
        <a:noFill/>
      </xdr:spPr>
    </xdr:pic>
    <xdr:clientData fLocksWithSheet="0"/>
  </xdr:oneCellAnchor>
  <xdr:oneCellAnchor>
    <xdr:from>
      <xdr:col>6</xdr:col>
      <xdr:colOff>47625</xdr:colOff>
      <xdr:row>3</xdr:row>
      <xdr:rowOff>247650</xdr:rowOff>
    </xdr:from>
    <xdr:ext cx="3581400" cy="1981200"/>
    <xdr:pic>
      <xdr:nvPicPr>
        <xdr:cNvPr id="8" name="image6.png">
          <a:extLst>
            <a:ext uri="{FF2B5EF4-FFF2-40B4-BE49-F238E27FC236}">
              <a16:creationId xmlns:a16="http://schemas.microsoft.com/office/drawing/2014/main" id="{4333CADE-CAB0-47A8-8510-4984BAC329E3}"/>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000875" y="4772025"/>
          <a:ext cx="3581400" cy="1981200"/>
        </a:xfrm>
        <a:prstGeom prst="rect">
          <a:avLst/>
        </a:prstGeom>
        <a:noFill/>
      </xdr:spPr>
    </xdr:pic>
    <xdr:clientData fLocksWithSheet="0"/>
  </xdr:oneCellAnchor>
  <xdr:oneCellAnchor>
    <xdr:from>
      <xdr:col>6</xdr:col>
      <xdr:colOff>257175</xdr:colOff>
      <xdr:row>4</xdr:row>
      <xdr:rowOff>152400</xdr:rowOff>
    </xdr:from>
    <xdr:ext cx="3257550" cy="1771650"/>
    <xdr:pic>
      <xdr:nvPicPr>
        <xdr:cNvPr id="9" name="image7.png">
          <a:extLst>
            <a:ext uri="{FF2B5EF4-FFF2-40B4-BE49-F238E27FC236}">
              <a16:creationId xmlns:a16="http://schemas.microsoft.com/office/drawing/2014/main" id="{3F2122B4-0331-494D-884B-BE58A9CD9669}"/>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7210425" y="7839075"/>
          <a:ext cx="3257550" cy="1771650"/>
        </a:xfrm>
        <a:prstGeom prst="rect">
          <a:avLst/>
        </a:prstGeom>
        <a:noFill/>
      </xdr:spPr>
    </xdr:pic>
    <xdr:clientData fLocksWithSheet="0"/>
  </xdr:oneCellAnchor>
  <xdr:oneCellAnchor>
    <xdr:from>
      <xdr:col>6</xdr:col>
      <xdr:colOff>276225</xdr:colOff>
      <xdr:row>6</xdr:row>
      <xdr:rowOff>161925</xdr:rowOff>
    </xdr:from>
    <xdr:ext cx="2990850" cy="1628775"/>
    <xdr:pic>
      <xdr:nvPicPr>
        <xdr:cNvPr id="10" name="image4.png">
          <a:extLst>
            <a:ext uri="{FF2B5EF4-FFF2-40B4-BE49-F238E27FC236}">
              <a16:creationId xmlns:a16="http://schemas.microsoft.com/office/drawing/2014/main" id="{8D819F8D-34C3-4D7B-959F-8FE3D7451929}"/>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7229475" y="12925425"/>
          <a:ext cx="2990850" cy="1628775"/>
        </a:xfrm>
        <a:prstGeom prst="rect">
          <a:avLst/>
        </a:prstGeom>
        <a:noFill/>
      </xdr:spPr>
    </xdr:pic>
    <xdr:clientData fLocksWithSheet="0"/>
  </xdr:oneCellAnchor>
  <xdr:oneCellAnchor>
    <xdr:from>
      <xdr:col>6</xdr:col>
      <xdr:colOff>1314450</xdr:colOff>
      <xdr:row>5</xdr:row>
      <xdr:rowOff>95250</xdr:rowOff>
    </xdr:from>
    <xdr:ext cx="1295400" cy="2343150"/>
    <xdr:pic>
      <xdr:nvPicPr>
        <xdr:cNvPr id="11" name="image3.png">
          <a:extLst>
            <a:ext uri="{FF2B5EF4-FFF2-40B4-BE49-F238E27FC236}">
              <a16:creationId xmlns:a16="http://schemas.microsoft.com/office/drawing/2014/main" id="{18B2493B-F24B-45A4-B25B-C4ECAFEBFA12}"/>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8267700" y="10401300"/>
          <a:ext cx="1295400" cy="2343150"/>
        </a:xfrm>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oneCellAnchor>
    <xdr:from>
      <xdr:col>6</xdr:col>
      <xdr:colOff>104775</xdr:colOff>
      <xdr:row>2</xdr:row>
      <xdr:rowOff>85725</xdr:rowOff>
    </xdr:from>
    <xdr:ext cx="2428875" cy="1819275"/>
    <xdr:pic>
      <xdr:nvPicPr>
        <xdr:cNvPr id="2" name="image9.png" title="Imagen">
          <a:extLst>
            <a:ext uri="{FF2B5EF4-FFF2-40B4-BE49-F238E27FC236}">
              <a16:creationId xmlns:a16="http://schemas.microsoft.com/office/drawing/2014/main" id="{A47BA46E-3EA9-480E-B70D-21021F8B3A27}"/>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16297275" y="1085850"/>
          <a:ext cx="2428875" cy="1819275"/>
        </a:xfrm>
        <a:prstGeom prst="rect">
          <a:avLst/>
        </a:prstGeom>
        <a:noFill/>
      </xdr:spPr>
    </xdr:pic>
    <xdr:clientData fLocksWithSheet="0"/>
  </xdr:oneCellAnchor>
  <xdr:oneCellAnchor>
    <xdr:from>
      <xdr:col>6</xdr:col>
      <xdr:colOff>3448050</xdr:colOff>
      <xdr:row>2</xdr:row>
      <xdr:rowOff>123825</xdr:rowOff>
    </xdr:from>
    <xdr:ext cx="2343150" cy="1762125"/>
    <xdr:pic>
      <xdr:nvPicPr>
        <xdr:cNvPr id="3" name="image11.png" title="Imagen">
          <a:extLst>
            <a:ext uri="{FF2B5EF4-FFF2-40B4-BE49-F238E27FC236}">
              <a16:creationId xmlns:a16="http://schemas.microsoft.com/office/drawing/2014/main" id="{4E2EB91A-6F6F-4595-829D-95D98F9B1EF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19640550" y="1123950"/>
          <a:ext cx="2343150" cy="1762125"/>
        </a:xfrm>
        <a:prstGeom prst="rect">
          <a:avLst/>
        </a:prstGeom>
        <a:noFill/>
      </xdr:spPr>
    </xdr:pic>
    <xdr:clientData fLocksWithSheet="0"/>
  </xdr:oneCellAnchor>
  <xdr:oneCellAnchor>
    <xdr:from>
      <xdr:col>6</xdr:col>
      <xdr:colOff>1543050</xdr:colOff>
      <xdr:row>2</xdr:row>
      <xdr:rowOff>2619375</xdr:rowOff>
    </xdr:from>
    <xdr:ext cx="2543175" cy="1914525"/>
    <xdr:pic>
      <xdr:nvPicPr>
        <xdr:cNvPr id="4" name="image12.png" title="Imagen">
          <a:extLst>
            <a:ext uri="{FF2B5EF4-FFF2-40B4-BE49-F238E27FC236}">
              <a16:creationId xmlns:a16="http://schemas.microsoft.com/office/drawing/2014/main" id="{320AB27E-5FA1-4F3C-AD59-0D05E0475279}"/>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17735550" y="3619500"/>
          <a:ext cx="2543175" cy="1914525"/>
        </a:xfrm>
        <a:prstGeom prst="rect">
          <a:avLst/>
        </a:prstGeom>
        <a:noFill/>
      </xdr:spPr>
    </xdr:pic>
    <xdr:clientData fLocksWithSheet="0"/>
  </xdr:oneCellAnchor>
  <xdr:oneCellAnchor>
    <xdr:from>
      <xdr:col>6</xdr:col>
      <xdr:colOff>3695700</xdr:colOff>
      <xdr:row>3</xdr:row>
      <xdr:rowOff>495300</xdr:rowOff>
    </xdr:from>
    <xdr:ext cx="2428875" cy="1819275"/>
    <xdr:pic>
      <xdr:nvPicPr>
        <xdr:cNvPr id="5" name="image8.png" title="Imagen">
          <a:extLst>
            <a:ext uri="{FF2B5EF4-FFF2-40B4-BE49-F238E27FC236}">
              <a16:creationId xmlns:a16="http://schemas.microsoft.com/office/drawing/2014/main" id="{65FFA324-6CE4-43FF-96A1-8B12B5A27B93}"/>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19888200" y="6619875"/>
          <a:ext cx="2428875" cy="1819275"/>
        </a:xfrm>
        <a:prstGeom prst="rect">
          <a:avLst/>
        </a:prstGeom>
        <a:noFill/>
      </xdr:spPr>
    </xdr:pic>
    <xdr:clientData fLocksWithSheet="0"/>
  </xdr:oneCellAnchor>
  <xdr:oneCellAnchor>
    <xdr:from>
      <xdr:col>6</xdr:col>
      <xdr:colOff>609600</xdr:colOff>
      <xdr:row>3</xdr:row>
      <xdr:rowOff>2038350</xdr:rowOff>
    </xdr:from>
    <xdr:ext cx="2057400" cy="1609725"/>
    <xdr:pic>
      <xdr:nvPicPr>
        <xdr:cNvPr id="6" name="image16.png" title="Imagen">
          <a:extLst>
            <a:ext uri="{FF2B5EF4-FFF2-40B4-BE49-F238E27FC236}">
              <a16:creationId xmlns:a16="http://schemas.microsoft.com/office/drawing/2014/main" id="{3EC05FD4-B32E-4775-8134-6A879A269AA8}"/>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16802100" y="8162925"/>
          <a:ext cx="2057400" cy="1609725"/>
        </a:xfrm>
        <a:prstGeom prst="rect">
          <a:avLst/>
        </a:prstGeom>
        <a:noFill/>
      </xdr:spPr>
    </xdr:pic>
    <xdr:clientData fLocksWithSheet="0"/>
  </xdr:oneCellAnchor>
  <xdr:oneCellAnchor>
    <xdr:from>
      <xdr:col>6</xdr:col>
      <xdr:colOff>342900</xdr:colOff>
      <xdr:row>3</xdr:row>
      <xdr:rowOff>114300</xdr:rowOff>
    </xdr:from>
    <xdr:ext cx="2343150" cy="1762125"/>
    <xdr:pic>
      <xdr:nvPicPr>
        <xdr:cNvPr id="7" name="image10.png" title="Imagen">
          <a:extLst>
            <a:ext uri="{FF2B5EF4-FFF2-40B4-BE49-F238E27FC236}">
              <a16:creationId xmlns:a16="http://schemas.microsoft.com/office/drawing/2014/main" id="{C2F6F5AF-B76F-4FAC-96F6-D863E9123A4B}"/>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16535400" y="6238875"/>
          <a:ext cx="2343150" cy="1762125"/>
        </a:xfrm>
        <a:prstGeom prst="rect">
          <a:avLst/>
        </a:prstGeom>
        <a:noFill/>
      </xdr:spPr>
    </xdr:pic>
    <xdr:clientData fLocksWithSheet="0"/>
  </xdr:oneCellAnchor>
  <xdr:oneCellAnchor>
    <xdr:from>
      <xdr:col>4</xdr:col>
      <xdr:colOff>285750</xdr:colOff>
      <xdr:row>14</xdr:row>
      <xdr:rowOff>2438400</xdr:rowOff>
    </xdr:from>
    <xdr:ext cx="2428875" cy="1819275"/>
    <xdr:pic>
      <xdr:nvPicPr>
        <xdr:cNvPr id="8" name="image15.png" title="Imagen">
          <a:extLst>
            <a:ext uri="{FF2B5EF4-FFF2-40B4-BE49-F238E27FC236}">
              <a16:creationId xmlns:a16="http://schemas.microsoft.com/office/drawing/2014/main" id="{50511330-5414-4AA9-9FDC-6FFB8B854A6E}"/>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10896600" y="42633900"/>
          <a:ext cx="2428875" cy="1819275"/>
        </a:xfrm>
        <a:prstGeom prst="rect">
          <a:avLst/>
        </a:prstGeom>
        <a:noFill/>
      </xdr:spPr>
    </xdr:pic>
    <xdr:clientData fLocksWithSheet="0"/>
  </xdr:oneCellAnchor>
  <xdr:oneCellAnchor>
    <xdr:from>
      <xdr:col>6</xdr:col>
      <xdr:colOff>304800</xdr:colOff>
      <xdr:row>4</xdr:row>
      <xdr:rowOff>552450</xdr:rowOff>
    </xdr:from>
    <xdr:ext cx="2428875" cy="1819275"/>
    <xdr:pic>
      <xdr:nvPicPr>
        <xdr:cNvPr id="9" name="image6.png" title="Imagen">
          <a:extLst>
            <a:ext uri="{FF2B5EF4-FFF2-40B4-BE49-F238E27FC236}">
              <a16:creationId xmlns:a16="http://schemas.microsoft.com/office/drawing/2014/main" id="{75E2A6B5-F9D3-4B85-A5FF-A5483ABC1EAF}"/>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16497300" y="11439525"/>
          <a:ext cx="2428875" cy="1819275"/>
        </a:xfrm>
        <a:prstGeom prst="rect">
          <a:avLst/>
        </a:prstGeom>
        <a:noFill/>
      </xdr:spPr>
    </xdr:pic>
    <xdr:clientData fLocksWithSheet="0"/>
  </xdr:oneCellAnchor>
  <xdr:oneCellAnchor>
    <xdr:from>
      <xdr:col>6</xdr:col>
      <xdr:colOff>3038475</xdr:colOff>
      <xdr:row>4</xdr:row>
      <xdr:rowOff>1809750</xdr:rowOff>
    </xdr:from>
    <xdr:ext cx="2990850" cy="2238375"/>
    <xdr:pic>
      <xdr:nvPicPr>
        <xdr:cNvPr id="10" name="image14.png" title="Imagen">
          <a:extLst>
            <a:ext uri="{FF2B5EF4-FFF2-40B4-BE49-F238E27FC236}">
              <a16:creationId xmlns:a16="http://schemas.microsoft.com/office/drawing/2014/main" id="{31550EFF-F58E-40DA-A8D0-43B1821E13C5}"/>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19230975" y="12696825"/>
          <a:ext cx="2990850" cy="2238375"/>
        </a:xfrm>
        <a:prstGeom prst="rect">
          <a:avLst/>
        </a:prstGeom>
        <a:noFill/>
      </xdr:spPr>
    </xdr:pic>
    <xdr:clientData fLocksWithSheet="0"/>
  </xdr:oneCellAnchor>
  <xdr:oneCellAnchor>
    <xdr:from>
      <xdr:col>6</xdr:col>
      <xdr:colOff>257175</xdr:colOff>
      <xdr:row>5</xdr:row>
      <xdr:rowOff>247650</xdr:rowOff>
    </xdr:from>
    <xdr:ext cx="2543175" cy="1914525"/>
    <xdr:pic>
      <xdr:nvPicPr>
        <xdr:cNvPr id="11" name="image13.png" title="Imagen">
          <a:extLst>
            <a:ext uri="{FF2B5EF4-FFF2-40B4-BE49-F238E27FC236}">
              <a16:creationId xmlns:a16="http://schemas.microsoft.com/office/drawing/2014/main" id="{730ACC2D-66EF-4CE1-BE4A-43DB4F73BC78}"/>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16449675" y="15744825"/>
          <a:ext cx="2543175" cy="1914525"/>
        </a:xfrm>
        <a:prstGeom prst="rect">
          <a:avLst/>
        </a:prstGeom>
        <a:noFill/>
      </xdr:spPr>
    </xdr:pic>
    <xdr:clientData fLocksWithSheet="0"/>
  </xdr:oneCellAnchor>
  <xdr:oneCellAnchor>
    <xdr:from>
      <xdr:col>6</xdr:col>
      <xdr:colOff>3248025</xdr:colOff>
      <xdr:row>5</xdr:row>
      <xdr:rowOff>257175</xdr:rowOff>
    </xdr:from>
    <xdr:ext cx="2543175" cy="1914525"/>
    <xdr:pic>
      <xdr:nvPicPr>
        <xdr:cNvPr id="12" name="image7.png" title="Imagen">
          <a:extLst>
            <a:ext uri="{FF2B5EF4-FFF2-40B4-BE49-F238E27FC236}">
              <a16:creationId xmlns:a16="http://schemas.microsoft.com/office/drawing/2014/main" id="{8E251EBC-C206-4445-BEF6-DB16696EE708}"/>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19440525" y="15754350"/>
          <a:ext cx="2543175" cy="1914525"/>
        </a:xfrm>
        <a:prstGeom prst="rect">
          <a:avLst/>
        </a:prstGeom>
        <a:noFill/>
      </xdr:spPr>
    </xdr:pic>
    <xdr:clientData fLocksWithSheet="0"/>
  </xdr:oneCellAnchor>
  <xdr:oneCellAnchor>
    <xdr:from>
      <xdr:col>6</xdr:col>
      <xdr:colOff>1600200</xdr:colOff>
      <xdr:row>5</xdr:row>
      <xdr:rowOff>1485900</xdr:rowOff>
    </xdr:from>
    <xdr:ext cx="2428875" cy="1819275"/>
    <xdr:pic>
      <xdr:nvPicPr>
        <xdr:cNvPr id="13" name="image5.png" title="Imagen">
          <a:extLst>
            <a:ext uri="{FF2B5EF4-FFF2-40B4-BE49-F238E27FC236}">
              <a16:creationId xmlns:a16="http://schemas.microsoft.com/office/drawing/2014/main" id="{4474B8E9-337D-41C1-B8CE-F17D66A17727}"/>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17792700" y="16983075"/>
          <a:ext cx="2428875" cy="1819275"/>
        </a:xfrm>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oneCellAnchor>
    <xdr:from>
      <xdr:col>5</xdr:col>
      <xdr:colOff>120746</xdr:colOff>
      <xdr:row>2</xdr:row>
      <xdr:rowOff>233603</xdr:rowOff>
    </xdr:from>
    <xdr:ext cx="2092955" cy="1925397"/>
    <xdr:pic>
      <xdr:nvPicPr>
        <xdr:cNvPr id="2" name="Imagen 1">
          <a:extLst>
            <a:ext uri="{FF2B5EF4-FFF2-40B4-BE49-F238E27FC236}">
              <a16:creationId xmlns:a16="http://schemas.microsoft.com/office/drawing/2014/main" id="{F463EC2B-4AE5-4D66-93BF-5ED3748819A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4930871" y="538403"/>
          <a:ext cx="2092955" cy="1925397"/>
        </a:xfrm>
        <a:prstGeom prst="rect">
          <a:avLst/>
        </a:prstGeom>
      </xdr:spPr>
    </xdr:pic>
    <xdr:clientData/>
  </xdr:oneCellAnchor>
  <xdr:oneCellAnchor>
    <xdr:from>
      <xdr:col>5</xdr:col>
      <xdr:colOff>31749</xdr:colOff>
      <xdr:row>4</xdr:row>
      <xdr:rowOff>95251</xdr:rowOff>
    </xdr:from>
    <xdr:ext cx="2070633" cy="1698624"/>
    <xdr:pic>
      <xdr:nvPicPr>
        <xdr:cNvPr id="3" name="Imagen 2">
          <a:extLst>
            <a:ext uri="{FF2B5EF4-FFF2-40B4-BE49-F238E27FC236}">
              <a16:creationId xmlns:a16="http://schemas.microsoft.com/office/drawing/2014/main" id="{FBD2AA6E-CC31-4AAC-855A-C9FEE1C1E42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841874" y="819151"/>
          <a:ext cx="2070633" cy="1698624"/>
        </a:xfrm>
        <a:prstGeom prst="rect">
          <a:avLst/>
        </a:prstGeom>
      </xdr:spPr>
    </xdr:pic>
    <xdr:clientData/>
  </xdr:oneCellAnchor>
  <xdr:oneCellAnchor>
    <xdr:from>
      <xdr:col>5</xdr:col>
      <xdr:colOff>152399</xdr:colOff>
      <xdr:row>5</xdr:row>
      <xdr:rowOff>239406</xdr:rowOff>
    </xdr:from>
    <xdr:ext cx="1991968" cy="2300594"/>
    <xdr:pic>
      <xdr:nvPicPr>
        <xdr:cNvPr id="4" name="Imagen 3">
          <a:extLst>
            <a:ext uri="{FF2B5EF4-FFF2-40B4-BE49-F238E27FC236}">
              <a16:creationId xmlns:a16="http://schemas.microsoft.com/office/drawing/2014/main" id="{CBD0848E-6269-49FB-8994-B28A0FEFD89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4962524" y="1087131"/>
          <a:ext cx="1991968" cy="2300594"/>
        </a:xfrm>
        <a:prstGeom prst="rect">
          <a:avLst/>
        </a:prstGeom>
      </xdr:spPr>
    </xdr:pic>
    <xdr:clientData/>
  </xdr:oneCellAnchor>
  <xdr:oneCellAnchor>
    <xdr:from>
      <xdr:col>5</xdr:col>
      <xdr:colOff>63499</xdr:colOff>
      <xdr:row>6</xdr:row>
      <xdr:rowOff>122765</xdr:rowOff>
    </xdr:from>
    <xdr:ext cx="2143125" cy="2115609"/>
    <xdr:pic>
      <xdr:nvPicPr>
        <xdr:cNvPr id="5" name="Imagen 4">
          <a:extLst>
            <a:ext uri="{FF2B5EF4-FFF2-40B4-BE49-F238E27FC236}">
              <a16:creationId xmlns:a16="http://schemas.microsoft.com/office/drawing/2014/main" id="{80F8B76F-E9F8-4903-A678-6B9F3F5EE35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4873624" y="1208615"/>
          <a:ext cx="2143125" cy="2115609"/>
        </a:xfrm>
        <a:prstGeom prst="rect">
          <a:avLst/>
        </a:prstGeom>
        <a:ln>
          <a:noFill/>
        </a:ln>
        <a:extLst>
          <a:ext uri="{53640926-AAD7-44D8-BBD7-CCE9431645EC}">
            <a14:shadowObscured xmlns:a14="http://schemas.microsoft.com/office/drawing/2010/main"/>
          </a:ext>
        </a:extLst>
      </xdr:spPr>
    </xdr:pic>
    <xdr:clientData/>
  </xdr:oneCellAnchor>
  <xdr:oneCellAnchor>
    <xdr:from>
      <xdr:col>5</xdr:col>
      <xdr:colOff>198664</xdr:colOff>
      <xdr:row>8</xdr:row>
      <xdr:rowOff>149678</xdr:rowOff>
    </xdr:from>
    <xdr:ext cx="1976211" cy="2041071"/>
    <xdr:pic>
      <xdr:nvPicPr>
        <xdr:cNvPr id="6" name="Imagen 5">
          <a:extLst>
            <a:ext uri="{FF2B5EF4-FFF2-40B4-BE49-F238E27FC236}">
              <a16:creationId xmlns:a16="http://schemas.microsoft.com/office/drawing/2014/main" id="{A77E9166-068E-4615-9D85-7289B9D94B9D}"/>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5008789" y="1597478"/>
          <a:ext cx="1976211" cy="2041071"/>
        </a:xfrm>
        <a:prstGeom prst="rect">
          <a:avLst/>
        </a:prstGeom>
        <a:ln>
          <a:noFill/>
        </a:ln>
        <a:extLst>
          <a:ext uri="{53640926-AAD7-44D8-BBD7-CCE9431645EC}">
            <a14:shadowObscured xmlns:a14="http://schemas.microsoft.com/office/drawing/2010/main"/>
          </a:ext>
        </a:extLst>
      </xdr:spPr>
    </xdr:pic>
    <xdr:clientData/>
  </xdr:oneCellAnchor>
  <xdr:oneCellAnchor>
    <xdr:from>
      <xdr:col>5</xdr:col>
      <xdr:colOff>250824</xdr:colOff>
      <xdr:row>9</xdr:row>
      <xdr:rowOff>3173007</xdr:rowOff>
    </xdr:from>
    <xdr:ext cx="1862801" cy="1875243"/>
    <xdr:pic>
      <xdr:nvPicPr>
        <xdr:cNvPr id="7" name="Imagen 6">
          <a:extLst>
            <a:ext uri="{FF2B5EF4-FFF2-40B4-BE49-F238E27FC236}">
              <a16:creationId xmlns:a16="http://schemas.microsoft.com/office/drawing/2014/main" id="{6E2C374F-B20E-4EEA-826F-65CE5DF73936}"/>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5060949" y="1810932"/>
          <a:ext cx="1862801" cy="1875243"/>
        </a:xfrm>
        <a:prstGeom prst="rect">
          <a:avLst/>
        </a:prstGeom>
      </xdr:spPr>
    </xdr:pic>
    <xdr:clientData/>
  </xdr:oneCellAnchor>
  <xdr:oneCellAnchor>
    <xdr:from>
      <xdr:col>5</xdr:col>
      <xdr:colOff>31750</xdr:colOff>
      <xdr:row>11</xdr:row>
      <xdr:rowOff>41520</xdr:rowOff>
    </xdr:from>
    <xdr:ext cx="2050012" cy="2196855"/>
    <xdr:pic>
      <xdr:nvPicPr>
        <xdr:cNvPr id="8" name="Imagen 7">
          <a:extLst>
            <a:ext uri="{FF2B5EF4-FFF2-40B4-BE49-F238E27FC236}">
              <a16:creationId xmlns:a16="http://schemas.microsoft.com/office/drawing/2014/main" id="{38A0887F-8464-4334-A098-806650D9396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41875" y="2032245"/>
          <a:ext cx="2050012" cy="2196855"/>
        </a:xfrm>
        <a:prstGeom prst="rect">
          <a:avLst/>
        </a:prstGeom>
      </xdr:spPr>
    </xdr:pic>
    <xdr:clientData/>
  </xdr:oneCellAnchor>
  <xdr:oneCellAnchor>
    <xdr:from>
      <xdr:col>4</xdr:col>
      <xdr:colOff>1935766</xdr:colOff>
      <xdr:row>12</xdr:row>
      <xdr:rowOff>378467</xdr:rowOff>
    </xdr:from>
    <xdr:ext cx="2319576" cy="1955158"/>
    <xdr:pic>
      <xdr:nvPicPr>
        <xdr:cNvPr id="9" name="Imagen 8">
          <a:extLst>
            <a:ext uri="{FF2B5EF4-FFF2-40B4-BE49-F238E27FC236}">
              <a16:creationId xmlns:a16="http://schemas.microsoft.com/office/drawing/2014/main" id="{67433F41-5DC1-4309-9ECA-11BA84A9C126}"/>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4812316" y="2350142"/>
          <a:ext cx="2319576" cy="1955158"/>
        </a:xfrm>
        <a:prstGeom prst="rect">
          <a:avLst/>
        </a:prstGeom>
      </xdr:spPr>
    </xdr:pic>
    <xdr:clientData/>
  </xdr:oneCellAnchor>
  <xdr:oneCellAnchor>
    <xdr:from>
      <xdr:col>5</xdr:col>
      <xdr:colOff>79374</xdr:colOff>
      <xdr:row>15</xdr:row>
      <xdr:rowOff>127003</xdr:rowOff>
    </xdr:from>
    <xdr:ext cx="2111375" cy="1666875"/>
    <xdr:pic>
      <xdr:nvPicPr>
        <xdr:cNvPr id="10" name="Imagen 9" descr="C:\Users\Lenovo\Downloads\IMG_3513.jpg">
          <a:extLst>
            <a:ext uri="{FF2B5EF4-FFF2-40B4-BE49-F238E27FC236}">
              <a16:creationId xmlns:a16="http://schemas.microsoft.com/office/drawing/2014/main" id="{0AD2B582-18FD-46D2-9B54-3206C80D9371}"/>
            </a:ext>
          </a:extLst>
        </xdr:cNvPr>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rot="5400000">
          <a:off x="5111749" y="2619378"/>
          <a:ext cx="1666875" cy="2111375"/>
        </a:xfrm>
        <a:prstGeom prst="rect">
          <a:avLst/>
        </a:prstGeom>
        <a:noFill/>
        <a:ln>
          <a:noFill/>
        </a:ln>
      </xdr:spPr>
    </xdr:pic>
    <xdr:clientData/>
  </xdr:oneCellAnchor>
  <xdr:oneCellAnchor>
    <xdr:from>
      <xdr:col>5</xdr:col>
      <xdr:colOff>47625</xdr:colOff>
      <xdr:row>13</xdr:row>
      <xdr:rowOff>777875</xdr:rowOff>
    </xdr:from>
    <xdr:ext cx="2116165" cy="1619249"/>
    <xdr:pic>
      <xdr:nvPicPr>
        <xdr:cNvPr id="11" name="Imagen 10">
          <a:extLst>
            <a:ext uri="{FF2B5EF4-FFF2-40B4-BE49-F238E27FC236}">
              <a16:creationId xmlns:a16="http://schemas.microsoft.com/office/drawing/2014/main" id="{B3C933FE-8700-4CFB-AB64-8F4B59A7C857}"/>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4857750" y="2530475"/>
          <a:ext cx="2116165" cy="1619249"/>
        </a:xfrm>
        <a:prstGeom prst="rect">
          <a:avLst/>
        </a:prstGeom>
      </xdr:spPr>
    </xdr:pic>
    <xdr:clientData/>
  </xdr:oneCellAnchor>
  <xdr:oneCellAnchor>
    <xdr:from>
      <xdr:col>5</xdr:col>
      <xdr:colOff>142875</xdr:colOff>
      <xdr:row>14</xdr:row>
      <xdr:rowOff>984250</xdr:rowOff>
    </xdr:from>
    <xdr:ext cx="1961446" cy="1830917"/>
    <xdr:pic>
      <xdr:nvPicPr>
        <xdr:cNvPr id="12" name="Imagen 11">
          <a:extLst>
            <a:ext uri="{FF2B5EF4-FFF2-40B4-BE49-F238E27FC236}">
              <a16:creationId xmlns:a16="http://schemas.microsoft.com/office/drawing/2014/main" id="{32566C7E-3113-4213-AD4C-9258B109929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4953000" y="2717800"/>
          <a:ext cx="1961446" cy="1830917"/>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7</xdr:col>
      <xdr:colOff>47625</xdr:colOff>
      <xdr:row>2</xdr:row>
      <xdr:rowOff>85725</xdr:rowOff>
    </xdr:from>
    <xdr:ext cx="1771650" cy="2962274"/>
    <xdr:pic>
      <xdr:nvPicPr>
        <xdr:cNvPr id="2" name="image64.jpg" title="Imagen">
          <a:extLst>
            <a:ext uri="{FF2B5EF4-FFF2-40B4-BE49-F238E27FC236}">
              <a16:creationId xmlns:a16="http://schemas.microsoft.com/office/drawing/2014/main" id="{DAF905A0-C731-4A31-AC80-3B5D3ED3B9B6}"/>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81800" y="447675"/>
          <a:ext cx="1771650" cy="2962274"/>
        </a:xfrm>
        <a:prstGeom prst="rect">
          <a:avLst/>
        </a:prstGeom>
        <a:noFill/>
      </xdr:spPr>
    </xdr:pic>
    <xdr:clientData fLocksWithSheet="0"/>
  </xdr:oneCellAnchor>
  <xdr:oneCellAnchor>
    <xdr:from>
      <xdr:col>7</xdr:col>
      <xdr:colOff>1847850</xdr:colOff>
      <xdr:row>2</xdr:row>
      <xdr:rowOff>123825</xdr:rowOff>
    </xdr:from>
    <xdr:ext cx="1800225" cy="2933700"/>
    <xdr:pic>
      <xdr:nvPicPr>
        <xdr:cNvPr id="3" name="image43.jpg" title="Imagen">
          <a:extLst>
            <a:ext uri="{FF2B5EF4-FFF2-40B4-BE49-F238E27FC236}">
              <a16:creationId xmlns:a16="http://schemas.microsoft.com/office/drawing/2014/main" id="{42AEBB4F-73AA-4D34-AD51-A622B30E7894}"/>
            </a:ext>
          </a:extLst>
        </xdr:cNvPr>
        <xdr:cNvPicPr preferRelativeResize="0"/>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696200" y="485775"/>
          <a:ext cx="1800225" cy="2933700"/>
        </a:xfrm>
        <a:prstGeom prst="rect">
          <a:avLst/>
        </a:prstGeom>
        <a:noFill/>
      </xdr:spPr>
    </xdr:pic>
    <xdr:clientData fLocksWithSheet="0"/>
  </xdr:oneCellAnchor>
  <xdr:oneCellAnchor>
    <xdr:from>
      <xdr:col>7</xdr:col>
      <xdr:colOff>1809751</xdr:colOff>
      <xdr:row>3</xdr:row>
      <xdr:rowOff>190499</xdr:rowOff>
    </xdr:from>
    <xdr:ext cx="1790700" cy="2486025"/>
    <xdr:pic>
      <xdr:nvPicPr>
        <xdr:cNvPr id="4" name="image33.png" title="Imagen">
          <a:extLst>
            <a:ext uri="{FF2B5EF4-FFF2-40B4-BE49-F238E27FC236}">
              <a16:creationId xmlns:a16="http://schemas.microsoft.com/office/drawing/2014/main" id="{C8CC498B-13DF-43B4-94A1-1CA5D460E3D6}"/>
            </a:ext>
          </a:extLst>
        </xdr:cNvPr>
        <xdr:cNvPicPr preferRelativeResize="0"/>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96201" y="723899"/>
          <a:ext cx="1790700" cy="2486025"/>
        </a:xfrm>
        <a:prstGeom prst="rect">
          <a:avLst/>
        </a:prstGeom>
        <a:noFill/>
      </xdr:spPr>
    </xdr:pic>
    <xdr:clientData fLocksWithSheet="0"/>
  </xdr:oneCellAnchor>
  <xdr:oneCellAnchor>
    <xdr:from>
      <xdr:col>7</xdr:col>
      <xdr:colOff>28576</xdr:colOff>
      <xdr:row>3</xdr:row>
      <xdr:rowOff>228600</xdr:rowOff>
    </xdr:from>
    <xdr:ext cx="1704974" cy="2466975"/>
    <xdr:pic>
      <xdr:nvPicPr>
        <xdr:cNvPr id="5" name="Imagen 4">
          <a:extLst>
            <a:ext uri="{FF2B5EF4-FFF2-40B4-BE49-F238E27FC236}">
              <a16:creationId xmlns:a16="http://schemas.microsoft.com/office/drawing/2014/main" id="{2CBBA779-F2EF-43A0-86B1-09906465304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6762751" y="723900"/>
          <a:ext cx="1704974" cy="2466975"/>
        </a:xfrm>
        <a:prstGeom prst="rect">
          <a:avLst/>
        </a:prstGeom>
      </xdr:spPr>
    </xdr:pic>
    <xdr:clientData/>
  </xdr:oneCellAnchor>
  <xdr:oneCellAnchor>
    <xdr:from>
      <xdr:col>7</xdr:col>
      <xdr:colOff>85725</xdr:colOff>
      <xdr:row>4</xdr:row>
      <xdr:rowOff>76201</xdr:rowOff>
    </xdr:from>
    <xdr:ext cx="1419225" cy="2305050"/>
    <xdr:pic>
      <xdr:nvPicPr>
        <xdr:cNvPr id="6" name="image5.jpg" title="Imagen">
          <a:extLst>
            <a:ext uri="{FF2B5EF4-FFF2-40B4-BE49-F238E27FC236}">
              <a16:creationId xmlns:a16="http://schemas.microsoft.com/office/drawing/2014/main" id="{9EA4ACE3-FA49-4AC2-8E23-7061C290B194}"/>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6819900" y="800101"/>
          <a:ext cx="1419225" cy="2305050"/>
        </a:xfrm>
        <a:prstGeom prst="rect">
          <a:avLst/>
        </a:prstGeom>
        <a:noFill/>
      </xdr:spPr>
    </xdr:pic>
    <xdr:clientData fLocksWithSheet="0"/>
  </xdr:oneCellAnchor>
  <xdr:oneCellAnchor>
    <xdr:from>
      <xdr:col>7</xdr:col>
      <xdr:colOff>1609725</xdr:colOff>
      <xdr:row>4</xdr:row>
      <xdr:rowOff>47625</xdr:rowOff>
    </xdr:from>
    <xdr:ext cx="1990725" cy="2371725"/>
    <xdr:pic>
      <xdr:nvPicPr>
        <xdr:cNvPr id="7" name="image42.png" title="Imagen">
          <a:extLst>
            <a:ext uri="{FF2B5EF4-FFF2-40B4-BE49-F238E27FC236}">
              <a16:creationId xmlns:a16="http://schemas.microsoft.com/office/drawing/2014/main" id="{3FA6425A-28CF-451D-A5B9-61E1EAE499D8}"/>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7696200" y="771525"/>
          <a:ext cx="1990725" cy="2371725"/>
        </a:xfrm>
        <a:prstGeom prst="rect">
          <a:avLst/>
        </a:prstGeom>
        <a:noFill/>
      </xdr:spPr>
    </xdr:pic>
    <xdr:clientData fLocksWithSheet="0"/>
  </xdr:oneCellAnchor>
  <xdr:oneCellAnchor>
    <xdr:from>
      <xdr:col>7</xdr:col>
      <xdr:colOff>1895475</xdr:colOff>
      <xdr:row>5</xdr:row>
      <xdr:rowOff>85724</xdr:rowOff>
    </xdr:from>
    <xdr:ext cx="1781175" cy="2085975"/>
    <xdr:pic>
      <xdr:nvPicPr>
        <xdr:cNvPr id="8" name="image40.png" title="Imagen">
          <a:extLst>
            <a:ext uri="{FF2B5EF4-FFF2-40B4-BE49-F238E27FC236}">
              <a16:creationId xmlns:a16="http://schemas.microsoft.com/office/drawing/2014/main" id="{CD4DE4CC-81A1-4F4A-84A4-F3756F9677FA}"/>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7696200" y="990599"/>
          <a:ext cx="1781175" cy="2085975"/>
        </a:xfrm>
        <a:prstGeom prst="rect">
          <a:avLst/>
        </a:prstGeom>
        <a:noFill/>
      </xdr:spPr>
    </xdr:pic>
    <xdr:clientData fLocksWithSheet="0"/>
  </xdr:oneCellAnchor>
  <xdr:oneCellAnchor>
    <xdr:from>
      <xdr:col>7</xdr:col>
      <xdr:colOff>57150</xdr:colOff>
      <xdr:row>5</xdr:row>
      <xdr:rowOff>57151</xdr:rowOff>
    </xdr:from>
    <xdr:ext cx="1800225" cy="2114550"/>
    <xdr:pic>
      <xdr:nvPicPr>
        <xdr:cNvPr id="9" name="image65.jpg" title="Imagen">
          <a:extLst>
            <a:ext uri="{FF2B5EF4-FFF2-40B4-BE49-F238E27FC236}">
              <a16:creationId xmlns:a16="http://schemas.microsoft.com/office/drawing/2014/main" id="{9CA8DEE5-17E8-4979-96B7-551667540619}"/>
            </a:ext>
          </a:extLst>
        </xdr:cNvPr>
        <xdr:cNvPicPr preferRelativeResize="0"/>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791325" y="962026"/>
          <a:ext cx="1800225" cy="2114550"/>
        </a:xfrm>
        <a:prstGeom prst="rect">
          <a:avLst/>
        </a:prstGeom>
        <a:noFill/>
      </xdr:spPr>
    </xdr:pic>
    <xdr:clientData fLocksWithSheet="0"/>
  </xdr:oneCellAnchor>
  <xdr:oneCellAnchor>
    <xdr:from>
      <xdr:col>7</xdr:col>
      <xdr:colOff>47626</xdr:colOff>
      <xdr:row>7</xdr:row>
      <xdr:rowOff>133349</xdr:rowOff>
    </xdr:from>
    <xdr:ext cx="2000250" cy="2276475"/>
    <xdr:pic>
      <xdr:nvPicPr>
        <xdr:cNvPr id="10" name="image6.png" title="Imagen">
          <a:extLst>
            <a:ext uri="{FF2B5EF4-FFF2-40B4-BE49-F238E27FC236}">
              <a16:creationId xmlns:a16="http://schemas.microsoft.com/office/drawing/2014/main" id="{EECCE90A-380A-40EE-B619-128D2F3AAF2E}"/>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val="0"/>
            </a:ext>
          </a:extLst>
        </a:blip>
        <a:stretch>
          <a:fillRect/>
        </a:stretch>
      </xdr:blipFill>
      <xdr:spPr>
        <a:xfrm>
          <a:off x="6781801" y="1400174"/>
          <a:ext cx="2000250" cy="2276475"/>
        </a:xfrm>
        <a:prstGeom prst="rect">
          <a:avLst/>
        </a:prstGeom>
        <a:noFill/>
      </xdr:spPr>
    </xdr:pic>
    <xdr:clientData fLocksWithSheet="0"/>
  </xdr:oneCellAnchor>
  <xdr:oneCellAnchor>
    <xdr:from>
      <xdr:col>7</xdr:col>
      <xdr:colOff>1790700</xdr:colOff>
      <xdr:row>6</xdr:row>
      <xdr:rowOff>57150</xdr:rowOff>
    </xdr:from>
    <xdr:ext cx="1800226" cy="2409825"/>
    <xdr:pic>
      <xdr:nvPicPr>
        <xdr:cNvPr id="11" name="image38.png" title="Imagen">
          <a:extLst>
            <a:ext uri="{FF2B5EF4-FFF2-40B4-BE49-F238E27FC236}">
              <a16:creationId xmlns:a16="http://schemas.microsoft.com/office/drawing/2014/main" id="{65AC0329-5393-4DBD-93D0-F5063E6F7D45}"/>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7696200" y="1143000"/>
          <a:ext cx="1800226" cy="2409825"/>
        </a:xfrm>
        <a:prstGeom prst="rect">
          <a:avLst/>
        </a:prstGeom>
        <a:noFill/>
      </xdr:spPr>
    </xdr:pic>
    <xdr:clientData fLocksWithSheet="0"/>
  </xdr:oneCellAnchor>
  <xdr:oneCellAnchor>
    <xdr:from>
      <xdr:col>7</xdr:col>
      <xdr:colOff>85724</xdr:colOff>
      <xdr:row>6</xdr:row>
      <xdr:rowOff>28575</xdr:rowOff>
    </xdr:from>
    <xdr:ext cx="1638301" cy="2428875"/>
    <xdr:pic>
      <xdr:nvPicPr>
        <xdr:cNvPr id="12" name="image41.png" title="Imagen">
          <a:extLst>
            <a:ext uri="{FF2B5EF4-FFF2-40B4-BE49-F238E27FC236}">
              <a16:creationId xmlns:a16="http://schemas.microsoft.com/office/drawing/2014/main" id="{2905E558-4FCA-4C41-BABB-67B644003E2B}"/>
            </a:ext>
          </a:extLst>
        </xdr:cNvPr>
        <xdr:cNvPicPr preferRelativeResize="0"/>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819899" y="1114425"/>
          <a:ext cx="1638301" cy="2428875"/>
        </a:xfrm>
        <a:prstGeom prst="rect">
          <a:avLst/>
        </a:prstGeom>
        <a:noFill/>
      </xdr:spPr>
    </xdr:pic>
    <xdr:clientData fLocksWithSheet="0"/>
  </xdr:oneCellAnchor>
  <xdr:oneCellAnchor>
    <xdr:from>
      <xdr:col>7</xdr:col>
      <xdr:colOff>2095500</xdr:colOff>
      <xdr:row>7</xdr:row>
      <xdr:rowOff>161925</xdr:rowOff>
    </xdr:from>
    <xdr:ext cx="1476375" cy="2257425"/>
    <xdr:pic>
      <xdr:nvPicPr>
        <xdr:cNvPr id="13" name="image46.png" title="Imagen">
          <a:extLst>
            <a:ext uri="{FF2B5EF4-FFF2-40B4-BE49-F238E27FC236}">
              <a16:creationId xmlns:a16="http://schemas.microsoft.com/office/drawing/2014/main" id="{AFA27BE1-D91F-4977-B300-622801255AD6}"/>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7696200" y="1428750"/>
          <a:ext cx="1476375" cy="2257425"/>
        </a:xfrm>
        <a:prstGeom prst="rect">
          <a:avLst/>
        </a:prstGeom>
        <a:noFill/>
      </xdr:spPr>
    </xdr:pic>
    <xdr:clientData fLocksWithSheet="0"/>
  </xdr:oneCellAnchor>
  <xdr:oneCellAnchor>
    <xdr:from>
      <xdr:col>7</xdr:col>
      <xdr:colOff>76200</xdr:colOff>
      <xdr:row>8</xdr:row>
      <xdr:rowOff>66675</xdr:rowOff>
    </xdr:from>
    <xdr:ext cx="1809750" cy="2333625"/>
    <xdr:pic>
      <xdr:nvPicPr>
        <xdr:cNvPr id="14" name="image37.jpg" title="Imagen">
          <a:extLst>
            <a:ext uri="{FF2B5EF4-FFF2-40B4-BE49-F238E27FC236}">
              <a16:creationId xmlns:a16="http://schemas.microsoft.com/office/drawing/2014/main" id="{090EA94A-ADE2-4A70-A4AF-B6FBE88C1321}"/>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6810375" y="1514475"/>
          <a:ext cx="1809750" cy="2333625"/>
        </a:xfrm>
        <a:prstGeom prst="rect">
          <a:avLst/>
        </a:prstGeom>
        <a:noFill/>
      </xdr:spPr>
    </xdr:pic>
    <xdr:clientData fLocksWithSheet="0"/>
  </xdr:oneCellAnchor>
  <xdr:oneCellAnchor>
    <xdr:from>
      <xdr:col>7</xdr:col>
      <xdr:colOff>1943100</xdr:colOff>
      <xdr:row>8</xdr:row>
      <xdr:rowOff>85726</xdr:rowOff>
    </xdr:from>
    <xdr:ext cx="1704975" cy="2266950"/>
    <xdr:pic>
      <xdr:nvPicPr>
        <xdr:cNvPr id="15" name="image49.png" title="Imagen">
          <a:extLst>
            <a:ext uri="{FF2B5EF4-FFF2-40B4-BE49-F238E27FC236}">
              <a16:creationId xmlns:a16="http://schemas.microsoft.com/office/drawing/2014/main" id="{E96C421E-F0EE-4262-AEE9-CAC5414D4AB7}"/>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7696200" y="1533526"/>
          <a:ext cx="1704975" cy="2266950"/>
        </a:xfrm>
        <a:prstGeom prst="rect">
          <a:avLst/>
        </a:prstGeom>
        <a:noFill/>
      </xdr:spPr>
    </xdr:pic>
    <xdr:clientData fLocksWithSheet="0"/>
  </xdr:oneCellAnchor>
  <xdr:oneCellAnchor>
    <xdr:from>
      <xdr:col>7</xdr:col>
      <xdr:colOff>1895475</xdr:colOff>
      <xdr:row>9</xdr:row>
      <xdr:rowOff>38100</xdr:rowOff>
    </xdr:from>
    <xdr:ext cx="1704975" cy="2247900"/>
    <xdr:pic>
      <xdr:nvPicPr>
        <xdr:cNvPr id="16" name="image69.jpg" title="Imagen">
          <a:extLst>
            <a:ext uri="{FF2B5EF4-FFF2-40B4-BE49-F238E27FC236}">
              <a16:creationId xmlns:a16="http://schemas.microsoft.com/office/drawing/2014/main" id="{0B77CA79-0918-40DF-8CB6-2CD880121F9F}"/>
            </a:ext>
          </a:extLst>
        </xdr:cNvPr>
        <xdr:cNvPicPr preferRelativeResize="0"/>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696200" y="1666875"/>
          <a:ext cx="1704975" cy="2247900"/>
        </a:xfrm>
        <a:prstGeom prst="rect">
          <a:avLst/>
        </a:prstGeom>
        <a:noFill/>
      </xdr:spPr>
    </xdr:pic>
    <xdr:clientData fLocksWithSheet="0"/>
  </xdr:oneCellAnchor>
  <xdr:oneCellAnchor>
    <xdr:from>
      <xdr:col>7</xdr:col>
      <xdr:colOff>28575</xdr:colOff>
      <xdr:row>9</xdr:row>
      <xdr:rowOff>0</xdr:rowOff>
    </xdr:from>
    <xdr:ext cx="1828800" cy="2276475"/>
    <xdr:pic>
      <xdr:nvPicPr>
        <xdr:cNvPr id="17" name="image83.jpg" title="Imagen">
          <a:extLst>
            <a:ext uri="{FF2B5EF4-FFF2-40B4-BE49-F238E27FC236}">
              <a16:creationId xmlns:a16="http://schemas.microsoft.com/office/drawing/2014/main" id="{C1EDE6FC-12A5-4183-B66E-067B1867CC19}"/>
            </a:ext>
          </a:extLst>
        </xdr:cNvPr>
        <xdr:cNvPicPr preferRelativeResize="0"/>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762750" y="1628775"/>
          <a:ext cx="1828800" cy="2276475"/>
        </a:xfrm>
        <a:prstGeom prst="rect">
          <a:avLst/>
        </a:prstGeom>
        <a:noFill/>
      </xdr:spPr>
    </xdr:pic>
    <xdr:clientData fLocksWithSheet="0"/>
  </xdr:oneCellAnchor>
  <xdr:oneCellAnchor>
    <xdr:from>
      <xdr:col>7</xdr:col>
      <xdr:colOff>19050</xdr:colOff>
      <xdr:row>10</xdr:row>
      <xdr:rowOff>114301</xdr:rowOff>
    </xdr:from>
    <xdr:ext cx="1914525" cy="2324100"/>
    <xdr:pic>
      <xdr:nvPicPr>
        <xdr:cNvPr id="18" name="image23.png" title="Imagen">
          <a:extLst>
            <a:ext uri="{FF2B5EF4-FFF2-40B4-BE49-F238E27FC236}">
              <a16:creationId xmlns:a16="http://schemas.microsoft.com/office/drawing/2014/main" id="{AC3F5B79-66BF-4E3F-9835-EA9F425B9DB4}"/>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6753225" y="1924051"/>
          <a:ext cx="1914525" cy="2324100"/>
        </a:xfrm>
        <a:prstGeom prst="rect">
          <a:avLst/>
        </a:prstGeom>
        <a:noFill/>
      </xdr:spPr>
    </xdr:pic>
    <xdr:clientData fLocksWithSheet="0"/>
  </xdr:oneCellAnchor>
  <xdr:oneCellAnchor>
    <xdr:from>
      <xdr:col>7</xdr:col>
      <xdr:colOff>2047875</xdr:colOff>
      <xdr:row>10</xdr:row>
      <xdr:rowOff>95250</xdr:rowOff>
    </xdr:from>
    <xdr:ext cx="1562100" cy="2324100"/>
    <xdr:pic>
      <xdr:nvPicPr>
        <xdr:cNvPr id="19" name="image44.png" title="Imagen">
          <a:extLst>
            <a:ext uri="{FF2B5EF4-FFF2-40B4-BE49-F238E27FC236}">
              <a16:creationId xmlns:a16="http://schemas.microsoft.com/office/drawing/2014/main" id="{3215CAA6-68F9-450B-9379-85D97C76C399}"/>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7696200" y="1905000"/>
          <a:ext cx="1562100" cy="2324100"/>
        </a:xfrm>
        <a:prstGeom prst="rect">
          <a:avLst/>
        </a:prstGeom>
        <a:noFill/>
      </xdr:spPr>
    </xdr:pic>
    <xdr:clientData fLocksWithSheet="0"/>
  </xdr:oneCellAnchor>
  <xdr:oneCellAnchor>
    <xdr:from>
      <xdr:col>7</xdr:col>
      <xdr:colOff>57149</xdr:colOff>
      <xdr:row>11</xdr:row>
      <xdr:rowOff>57149</xdr:rowOff>
    </xdr:from>
    <xdr:ext cx="1638301" cy="2600325"/>
    <xdr:grpSp>
      <xdr:nvGrpSpPr>
        <xdr:cNvPr id="20" name="Shape 2" title="Dibujo">
          <a:extLst>
            <a:ext uri="{FF2B5EF4-FFF2-40B4-BE49-F238E27FC236}">
              <a16:creationId xmlns:a16="http://schemas.microsoft.com/office/drawing/2014/main" id="{B8AFB08B-610B-4B73-8D2D-0388C97AEF9C}"/>
            </a:ext>
          </a:extLst>
        </xdr:cNvPr>
        <xdr:cNvGrpSpPr/>
      </xdr:nvGrpSpPr>
      <xdr:grpSpPr>
        <a:xfrm>
          <a:off x="8218169" y="27047189"/>
          <a:ext cx="1638301" cy="2600325"/>
          <a:chOff x="3945825" y="2279813"/>
          <a:chExt cx="2800350" cy="3000375"/>
        </a:xfrm>
      </xdr:grpSpPr>
      <xdr:grpSp>
        <xdr:nvGrpSpPr>
          <xdr:cNvPr id="21" name="Shape 3">
            <a:extLst>
              <a:ext uri="{FF2B5EF4-FFF2-40B4-BE49-F238E27FC236}">
                <a16:creationId xmlns:a16="http://schemas.microsoft.com/office/drawing/2014/main" id="{B8A5FFEE-1404-47AB-961A-C8761FE5E10C}"/>
              </a:ext>
            </a:extLst>
          </xdr:cNvPr>
          <xdr:cNvGrpSpPr/>
        </xdr:nvGrpSpPr>
        <xdr:grpSpPr>
          <a:xfrm>
            <a:off x="3945825" y="2279813"/>
            <a:ext cx="2800350" cy="3000375"/>
            <a:chOff x="2504660" y="-2"/>
            <a:chExt cx="8195221" cy="6444591"/>
          </a:xfrm>
        </xdr:grpSpPr>
        <xdr:sp macro="" textlink="">
          <xdr:nvSpPr>
            <xdr:cNvPr id="22" name="Shape 4">
              <a:extLst>
                <a:ext uri="{FF2B5EF4-FFF2-40B4-BE49-F238E27FC236}">
                  <a16:creationId xmlns:a16="http://schemas.microsoft.com/office/drawing/2014/main" id="{8D883F5A-634C-4CC7-9CB5-ACE882A084C7}"/>
                </a:ext>
              </a:extLst>
            </xdr:cNvPr>
            <xdr:cNvSpPr/>
          </xdr:nvSpPr>
          <xdr:spPr>
            <a:xfrm>
              <a:off x="2504660" y="-2"/>
              <a:ext cx="8195200" cy="64445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23" name="Shape 5">
              <a:extLst>
                <a:ext uri="{FF2B5EF4-FFF2-40B4-BE49-F238E27FC236}">
                  <a16:creationId xmlns:a16="http://schemas.microsoft.com/office/drawing/2014/main" id="{03AA9424-5D25-4BF9-AA0F-35D7672875FC}"/>
                </a:ext>
              </a:extLst>
            </xdr:cNvPr>
            <xdr:cNvPicPr preferRelativeResize="0"/>
          </xdr:nvPicPr>
          <xdr:blipFill rotWithShape="1">
            <a:blip xmlns:r="http://schemas.openxmlformats.org/officeDocument/2006/relationships" r:embed="rId19" cstate="print">
              <a:alphaModFix/>
              <a:extLst>
                <a:ext uri="{28A0092B-C50C-407E-A947-70E740481C1C}">
                  <a14:useLocalDpi xmlns:a14="http://schemas.microsoft.com/office/drawing/2010/main" val="0"/>
                </a:ext>
              </a:extLst>
            </a:blip>
            <a:srcRect/>
            <a:stretch/>
          </xdr:blipFill>
          <xdr:spPr>
            <a:xfrm>
              <a:off x="7942651" y="1"/>
              <a:ext cx="2744485" cy="3625326"/>
            </a:xfrm>
            <a:prstGeom prst="rect">
              <a:avLst/>
            </a:prstGeom>
            <a:noFill/>
            <a:ln>
              <a:noFill/>
            </a:ln>
          </xdr:spPr>
        </xdr:pic>
        <xdr:pic>
          <xdr:nvPicPr>
            <xdr:cNvPr id="24" name="Shape 6">
              <a:extLst>
                <a:ext uri="{FF2B5EF4-FFF2-40B4-BE49-F238E27FC236}">
                  <a16:creationId xmlns:a16="http://schemas.microsoft.com/office/drawing/2014/main" id="{09BF7B7F-587B-430F-A27C-312F947F349A}"/>
                </a:ext>
              </a:extLst>
            </xdr:cNvPr>
            <xdr:cNvPicPr preferRelativeResize="0"/>
          </xdr:nvPicPr>
          <xdr:blipFill rotWithShape="1">
            <a:blip xmlns:r="http://schemas.openxmlformats.org/officeDocument/2006/relationships" r:embed="rId20" cstate="print">
              <a:alphaModFix/>
              <a:extLst>
                <a:ext uri="{28A0092B-C50C-407E-A947-70E740481C1C}">
                  <a14:useLocalDpi xmlns:a14="http://schemas.microsoft.com/office/drawing/2010/main" val="0"/>
                </a:ext>
              </a:extLst>
            </a:blip>
            <a:srcRect/>
            <a:stretch/>
          </xdr:blipFill>
          <xdr:spPr>
            <a:xfrm>
              <a:off x="5223656" y="-2"/>
              <a:ext cx="2718996" cy="3625328"/>
            </a:xfrm>
            <a:prstGeom prst="rect">
              <a:avLst/>
            </a:prstGeom>
            <a:noFill/>
            <a:ln>
              <a:noFill/>
            </a:ln>
          </xdr:spPr>
        </xdr:pic>
        <xdr:pic>
          <xdr:nvPicPr>
            <xdr:cNvPr id="25" name="Shape 7">
              <a:extLst>
                <a:ext uri="{FF2B5EF4-FFF2-40B4-BE49-F238E27FC236}">
                  <a16:creationId xmlns:a16="http://schemas.microsoft.com/office/drawing/2014/main" id="{E67BA4BF-874F-4B60-B3DE-267F52FCDDB0}"/>
                </a:ext>
              </a:extLst>
            </xdr:cNvPr>
            <xdr:cNvPicPr preferRelativeResize="0"/>
          </xdr:nvPicPr>
          <xdr:blipFill rotWithShape="1">
            <a:blip xmlns:r="http://schemas.openxmlformats.org/officeDocument/2006/relationships" r:embed="rId21" cstate="print">
              <a:alphaModFix/>
              <a:extLst>
                <a:ext uri="{28A0092B-C50C-407E-A947-70E740481C1C}">
                  <a14:useLocalDpi xmlns:a14="http://schemas.microsoft.com/office/drawing/2010/main" val="0"/>
                </a:ext>
              </a:extLst>
            </a:blip>
            <a:srcRect/>
            <a:stretch/>
          </xdr:blipFill>
          <xdr:spPr>
            <a:xfrm>
              <a:off x="2504661" y="0"/>
              <a:ext cx="2718995" cy="3625326"/>
            </a:xfrm>
            <a:prstGeom prst="rect">
              <a:avLst/>
            </a:prstGeom>
            <a:noFill/>
            <a:ln>
              <a:noFill/>
            </a:ln>
          </xdr:spPr>
        </xdr:pic>
        <xdr:pic>
          <xdr:nvPicPr>
            <xdr:cNvPr id="26" name="Shape 8">
              <a:extLst>
                <a:ext uri="{FF2B5EF4-FFF2-40B4-BE49-F238E27FC236}">
                  <a16:creationId xmlns:a16="http://schemas.microsoft.com/office/drawing/2014/main" id="{49F6E02A-DA8D-45A9-8A13-C01EE961477C}"/>
                </a:ext>
              </a:extLst>
            </xdr:cNvPr>
            <xdr:cNvPicPr preferRelativeResize="0"/>
          </xdr:nvPicPr>
          <xdr:blipFill rotWithShape="1">
            <a:blip xmlns:r="http://schemas.openxmlformats.org/officeDocument/2006/relationships" r:embed="rId22" cstate="print">
              <a:alphaModFix/>
              <a:extLst>
                <a:ext uri="{28A0092B-C50C-407E-A947-70E740481C1C}">
                  <a14:useLocalDpi xmlns:a14="http://schemas.microsoft.com/office/drawing/2010/main" val="0"/>
                </a:ext>
              </a:extLst>
            </a:blip>
            <a:srcRect/>
            <a:stretch/>
          </xdr:blipFill>
          <xdr:spPr>
            <a:xfrm>
              <a:off x="2504660" y="3625326"/>
              <a:ext cx="3341782" cy="2819263"/>
            </a:xfrm>
            <a:prstGeom prst="rect">
              <a:avLst/>
            </a:prstGeom>
            <a:noFill/>
            <a:ln>
              <a:noFill/>
            </a:ln>
          </xdr:spPr>
        </xdr:pic>
        <xdr:pic>
          <xdr:nvPicPr>
            <xdr:cNvPr id="27" name="Shape 9">
              <a:extLst>
                <a:ext uri="{FF2B5EF4-FFF2-40B4-BE49-F238E27FC236}">
                  <a16:creationId xmlns:a16="http://schemas.microsoft.com/office/drawing/2014/main" id="{AACFEDC8-875E-4599-92D0-17CD377CDF14}"/>
                </a:ext>
              </a:extLst>
            </xdr:cNvPr>
            <xdr:cNvPicPr preferRelativeResize="0"/>
          </xdr:nvPicPr>
          <xdr:blipFill rotWithShape="1">
            <a:blip xmlns:r="http://schemas.openxmlformats.org/officeDocument/2006/relationships" r:embed="rId23" cstate="print">
              <a:alphaModFix/>
              <a:extLst>
                <a:ext uri="{28A0092B-C50C-407E-A947-70E740481C1C}">
                  <a14:useLocalDpi xmlns:a14="http://schemas.microsoft.com/office/drawing/2010/main" val="0"/>
                </a:ext>
              </a:extLst>
            </a:blip>
            <a:srcRect/>
            <a:stretch/>
          </xdr:blipFill>
          <xdr:spPr>
            <a:xfrm>
              <a:off x="5223655" y="3625326"/>
              <a:ext cx="2995822" cy="2819263"/>
            </a:xfrm>
            <a:prstGeom prst="rect">
              <a:avLst/>
            </a:prstGeom>
            <a:noFill/>
            <a:ln>
              <a:noFill/>
            </a:ln>
          </xdr:spPr>
        </xdr:pic>
        <xdr:pic>
          <xdr:nvPicPr>
            <xdr:cNvPr id="28" name="Shape 10">
              <a:extLst>
                <a:ext uri="{FF2B5EF4-FFF2-40B4-BE49-F238E27FC236}">
                  <a16:creationId xmlns:a16="http://schemas.microsoft.com/office/drawing/2014/main" id="{5134325E-1305-4DC5-B93B-F454A13DEBDC}"/>
                </a:ext>
              </a:extLst>
            </xdr:cNvPr>
            <xdr:cNvPicPr preferRelativeResize="0"/>
          </xdr:nvPicPr>
          <xdr:blipFill rotWithShape="1">
            <a:blip xmlns:r="http://schemas.openxmlformats.org/officeDocument/2006/relationships" r:embed="rId24" cstate="print">
              <a:alphaModFix/>
              <a:extLst>
                <a:ext uri="{28A0092B-C50C-407E-A947-70E740481C1C}">
                  <a14:useLocalDpi xmlns:a14="http://schemas.microsoft.com/office/drawing/2010/main" val="0"/>
                </a:ext>
              </a:extLst>
            </a:blip>
            <a:srcRect/>
            <a:stretch/>
          </xdr:blipFill>
          <xdr:spPr>
            <a:xfrm>
              <a:off x="7955396" y="3429000"/>
              <a:ext cx="2744485" cy="3015589"/>
            </a:xfrm>
            <a:prstGeom prst="rect">
              <a:avLst/>
            </a:prstGeom>
            <a:noFill/>
            <a:ln>
              <a:noFill/>
            </a:ln>
          </xdr:spPr>
        </xdr:pic>
      </xdr:grpSp>
    </xdr:grpSp>
    <xdr:clientData fLocksWithSheet="0"/>
  </xdr:oneCellAnchor>
  <xdr:oneCellAnchor>
    <xdr:from>
      <xdr:col>7</xdr:col>
      <xdr:colOff>1771650</xdr:colOff>
      <xdr:row>11</xdr:row>
      <xdr:rowOff>104775</xdr:rowOff>
    </xdr:from>
    <xdr:ext cx="1800225" cy="2581275"/>
    <xdr:pic>
      <xdr:nvPicPr>
        <xdr:cNvPr id="29" name="image45.png" title="Imagen">
          <a:extLst>
            <a:ext uri="{FF2B5EF4-FFF2-40B4-BE49-F238E27FC236}">
              <a16:creationId xmlns:a16="http://schemas.microsoft.com/office/drawing/2014/main" id="{B8F8C1C1-7876-49D2-9FC8-E10284544728}"/>
            </a:ext>
          </a:extLst>
        </xdr:cNvPr>
        <xdr:cNvPicPr preferRelativeResize="0"/>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696200" y="2095500"/>
          <a:ext cx="1800225" cy="2581275"/>
        </a:xfrm>
        <a:prstGeom prst="rect">
          <a:avLst/>
        </a:prstGeom>
        <a:noFill/>
      </xdr:spPr>
    </xdr:pic>
    <xdr:clientData fLocksWithSheet="0"/>
  </xdr:oneCellAnchor>
  <xdr:oneCellAnchor>
    <xdr:from>
      <xdr:col>7</xdr:col>
      <xdr:colOff>47625</xdr:colOff>
      <xdr:row>12</xdr:row>
      <xdr:rowOff>152400</xdr:rowOff>
    </xdr:from>
    <xdr:ext cx="1438276" cy="2628900"/>
    <xdr:pic>
      <xdr:nvPicPr>
        <xdr:cNvPr id="30" name="image21.png" title="Imagen">
          <a:extLst>
            <a:ext uri="{FF2B5EF4-FFF2-40B4-BE49-F238E27FC236}">
              <a16:creationId xmlns:a16="http://schemas.microsoft.com/office/drawing/2014/main" id="{48F5C256-6D8C-4274-9161-D12FB772D46D}"/>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6781800" y="2324100"/>
          <a:ext cx="1438276" cy="2628900"/>
        </a:xfrm>
        <a:prstGeom prst="rect">
          <a:avLst/>
        </a:prstGeom>
        <a:noFill/>
      </xdr:spPr>
    </xdr:pic>
    <xdr:clientData fLocksWithSheet="0"/>
  </xdr:oneCellAnchor>
  <xdr:oneCellAnchor>
    <xdr:from>
      <xdr:col>7</xdr:col>
      <xdr:colOff>1552575</xdr:colOff>
      <xdr:row>12</xdr:row>
      <xdr:rowOff>66675</xdr:rowOff>
    </xdr:from>
    <xdr:ext cx="1999661" cy="2719052"/>
    <xdr:pic>
      <xdr:nvPicPr>
        <xdr:cNvPr id="31" name="Imagen 30">
          <a:extLst>
            <a:ext uri="{FF2B5EF4-FFF2-40B4-BE49-F238E27FC236}">
              <a16:creationId xmlns:a16="http://schemas.microsoft.com/office/drawing/2014/main" id="{6AC1FD9A-30F2-464F-9C2C-1038E9BD439C}"/>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7696200" y="2238375"/>
          <a:ext cx="1999661" cy="2719052"/>
        </a:xfrm>
        <a:prstGeom prst="rect">
          <a:avLst/>
        </a:prstGeom>
      </xdr:spPr>
    </xdr:pic>
    <xdr:clientData/>
  </xdr:oneCellAnchor>
  <xdr:oneCellAnchor>
    <xdr:from>
      <xdr:col>7</xdr:col>
      <xdr:colOff>76200</xdr:colOff>
      <xdr:row>13</xdr:row>
      <xdr:rowOff>161925</xdr:rowOff>
    </xdr:from>
    <xdr:ext cx="1781175" cy="2219325"/>
    <xdr:pic>
      <xdr:nvPicPr>
        <xdr:cNvPr id="32" name="image20.png" title="Imagen">
          <a:extLst>
            <a:ext uri="{FF2B5EF4-FFF2-40B4-BE49-F238E27FC236}">
              <a16:creationId xmlns:a16="http://schemas.microsoft.com/office/drawing/2014/main" id="{6B7CA420-1AA6-4D8D-B28E-908B4CE96516}"/>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val="0"/>
            </a:ext>
          </a:extLst>
        </a:blip>
        <a:stretch>
          <a:fillRect/>
        </a:stretch>
      </xdr:blipFill>
      <xdr:spPr>
        <a:xfrm>
          <a:off x="6810375" y="2514600"/>
          <a:ext cx="1781175" cy="2219325"/>
        </a:xfrm>
        <a:prstGeom prst="rect">
          <a:avLst/>
        </a:prstGeom>
        <a:noFill/>
      </xdr:spPr>
    </xdr:pic>
    <xdr:clientData fLocksWithSheet="0"/>
  </xdr:oneCellAnchor>
  <xdr:oneCellAnchor>
    <xdr:from>
      <xdr:col>7</xdr:col>
      <xdr:colOff>1885951</xdr:colOff>
      <xdr:row>13</xdr:row>
      <xdr:rowOff>76200</xdr:rowOff>
    </xdr:from>
    <xdr:ext cx="1743074" cy="2286000"/>
    <xdr:pic>
      <xdr:nvPicPr>
        <xdr:cNvPr id="33" name="image51.png" title="Imagen">
          <a:extLst>
            <a:ext uri="{FF2B5EF4-FFF2-40B4-BE49-F238E27FC236}">
              <a16:creationId xmlns:a16="http://schemas.microsoft.com/office/drawing/2014/main" id="{297967AA-EF62-4CAC-AA42-4C7B571A1638}"/>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val="0"/>
            </a:ext>
          </a:extLst>
        </a:blip>
        <a:stretch>
          <a:fillRect/>
        </a:stretch>
      </xdr:blipFill>
      <xdr:spPr>
        <a:xfrm>
          <a:off x="7696201" y="2428875"/>
          <a:ext cx="1743074" cy="2286000"/>
        </a:xfrm>
        <a:prstGeom prst="rect">
          <a:avLst/>
        </a:prstGeom>
        <a:noFill/>
      </xdr:spPr>
    </xdr:pic>
    <xdr:clientData fLocksWithSheet="0"/>
  </xdr:oneCellAnchor>
  <xdr:oneCellAnchor>
    <xdr:from>
      <xdr:col>7</xdr:col>
      <xdr:colOff>76201</xdr:colOff>
      <xdr:row>14</xdr:row>
      <xdr:rowOff>76200</xdr:rowOff>
    </xdr:from>
    <xdr:ext cx="1790700" cy="2476500"/>
    <xdr:pic>
      <xdr:nvPicPr>
        <xdr:cNvPr id="34" name="image1.jpg" title="Imagen">
          <a:extLst>
            <a:ext uri="{FF2B5EF4-FFF2-40B4-BE49-F238E27FC236}">
              <a16:creationId xmlns:a16="http://schemas.microsoft.com/office/drawing/2014/main" id="{836003FE-4220-4C57-A08E-EA1F37ADDCF5}"/>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val="0"/>
            </a:ext>
          </a:extLst>
        </a:blip>
        <a:stretch>
          <a:fillRect/>
        </a:stretch>
      </xdr:blipFill>
      <xdr:spPr>
        <a:xfrm>
          <a:off x="6810376" y="2609850"/>
          <a:ext cx="1790700" cy="2476500"/>
        </a:xfrm>
        <a:prstGeom prst="rect">
          <a:avLst/>
        </a:prstGeom>
        <a:noFill/>
      </xdr:spPr>
    </xdr:pic>
    <xdr:clientData fLocksWithSheet="0"/>
  </xdr:oneCellAnchor>
  <xdr:oneCellAnchor>
    <xdr:from>
      <xdr:col>7</xdr:col>
      <xdr:colOff>1924050</xdr:colOff>
      <xdr:row>14</xdr:row>
      <xdr:rowOff>133350</xdr:rowOff>
    </xdr:from>
    <xdr:ext cx="1685925" cy="2428875"/>
    <xdr:pic>
      <xdr:nvPicPr>
        <xdr:cNvPr id="35" name="image50.png" title="Imagen">
          <a:extLst>
            <a:ext uri="{FF2B5EF4-FFF2-40B4-BE49-F238E27FC236}">
              <a16:creationId xmlns:a16="http://schemas.microsoft.com/office/drawing/2014/main" id="{60434F9B-9ED2-4B2A-9E2A-A509F9B915BD}"/>
            </a:ext>
          </a:extLst>
        </xdr:cNvPr>
        <xdr:cNvPicPr preferRelativeResize="0"/>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7696200" y="2667000"/>
          <a:ext cx="1685925" cy="2428875"/>
        </a:xfrm>
        <a:prstGeom prst="rect">
          <a:avLst/>
        </a:prstGeom>
        <a:noFill/>
      </xdr:spPr>
    </xdr:pic>
    <xdr:clientData fLocksWithSheet="0"/>
  </xdr:oneCellAnchor>
  <xdr:oneCellAnchor>
    <xdr:from>
      <xdr:col>7</xdr:col>
      <xdr:colOff>28575</xdr:colOff>
      <xdr:row>15</xdr:row>
      <xdr:rowOff>76200</xdr:rowOff>
    </xdr:from>
    <xdr:ext cx="1514474" cy="2105025"/>
    <xdr:pic>
      <xdr:nvPicPr>
        <xdr:cNvPr id="36" name="image2.jpg" title="Imagen">
          <a:extLst>
            <a:ext uri="{FF2B5EF4-FFF2-40B4-BE49-F238E27FC236}">
              <a16:creationId xmlns:a16="http://schemas.microsoft.com/office/drawing/2014/main" id="{A9068B01-5797-4AB8-BFE7-3557DB6BBB5F}"/>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val="0"/>
            </a:ext>
          </a:extLst>
        </a:blip>
        <a:stretch>
          <a:fillRect/>
        </a:stretch>
      </xdr:blipFill>
      <xdr:spPr>
        <a:xfrm>
          <a:off x="6762750" y="2790825"/>
          <a:ext cx="1514474" cy="2105025"/>
        </a:xfrm>
        <a:prstGeom prst="rect">
          <a:avLst/>
        </a:prstGeom>
        <a:noFill/>
      </xdr:spPr>
    </xdr:pic>
    <xdr:clientData fLocksWithSheet="0"/>
  </xdr:oneCellAnchor>
  <xdr:oneCellAnchor>
    <xdr:from>
      <xdr:col>7</xdr:col>
      <xdr:colOff>1657351</xdr:colOff>
      <xdr:row>15</xdr:row>
      <xdr:rowOff>76200</xdr:rowOff>
    </xdr:from>
    <xdr:ext cx="1885950" cy="2181225"/>
    <xdr:pic>
      <xdr:nvPicPr>
        <xdr:cNvPr id="37" name="image57.png" title="Imagen">
          <a:extLst>
            <a:ext uri="{FF2B5EF4-FFF2-40B4-BE49-F238E27FC236}">
              <a16:creationId xmlns:a16="http://schemas.microsoft.com/office/drawing/2014/main" id="{DB357468-7D18-447C-AFB3-7E0BB069BACE}"/>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val="0"/>
            </a:ext>
          </a:extLst>
        </a:blip>
        <a:stretch>
          <a:fillRect/>
        </a:stretch>
      </xdr:blipFill>
      <xdr:spPr>
        <a:xfrm>
          <a:off x="7696201" y="2790825"/>
          <a:ext cx="1885950" cy="2181225"/>
        </a:xfrm>
        <a:prstGeom prst="rect">
          <a:avLst/>
        </a:prstGeom>
        <a:noFill/>
      </xdr:spPr>
    </xdr:pic>
    <xdr:clientData fLocksWithSheet="0"/>
  </xdr:oneCellAnchor>
  <xdr:oneCellAnchor>
    <xdr:from>
      <xdr:col>7</xdr:col>
      <xdr:colOff>19050</xdr:colOff>
      <xdr:row>16</xdr:row>
      <xdr:rowOff>38100</xdr:rowOff>
    </xdr:from>
    <xdr:ext cx="1933575" cy="2371725"/>
    <xdr:pic>
      <xdr:nvPicPr>
        <xdr:cNvPr id="38" name="image12.png" title="Imagen">
          <a:extLst>
            <a:ext uri="{FF2B5EF4-FFF2-40B4-BE49-F238E27FC236}">
              <a16:creationId xmlns:a16="http://schemas.microsoft.com/office/drawing/2014/main" id="{FA334DC5-3ACA-42B1-BDC5-20421A285E9A}"/>
            </a:ext>
          </a:extLst>
        </xdr:cNvPr>
        <xdr:cNvPicPr preferRelativeResize="0"/>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753225" y="2933700"/>
          <a:ext cx="1933575" cy="2371725"/>
        </a:xfrm>
        <a:prstGeom prst="rect">
          <a:avLst/>
        </a:prstGeom>
        <a:noFill/>
      </xdr:spPr>
    </xdr:pic>
    <xdr:clientData fLocksWithSheet="0"/>
  </xdr:oneCellAnchor>
  <xdr:oneCellAnchor>
    <xdr:from>
      <xdr:col>7</xdr:col>
      <xdr:colOff>1990725</xdr:colOff>
      <xdr:row>16</xdr:row>
      <xdr:rowOff>38101</xdr:rowOff>
    </xdr:from>
    <xdr:ext cx="1571625" cy="2381250"/>
    <xdr:pic>
      <xdr:nvPicPr>
        <xdr:cNvPr id="39" name="image54.png" title="Imagen">
          <a:extLst>
            <a:ext uri="{FF2B5EF4-FFF2-40B4-BE49-F238E27FC236}">
              <a16:creationId xmlns:a16="http://schemas.microsoft.com/office/drawing/2014/main" id="{EE1E5743-1009-496A-AE93-B9E96D85F2D1}"/>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val="0"/>
            </a:ext>
          </a:extLst>
        </a:blip>
        <a:stretch>
          <a:fillRect/>
        </a:stretch>
      </xdr:blipFill>
      <xdr:spPr>
        <a:xfrm>
          <a:off x="7696200" y="2933701"/>
          <a:ext cx="1571625" cy="2381250"/>
        </a:xfrm>
        <a:prstGeom prst="rect">
          <a:avLst/>
        </a:prstGeom>
        <a:noFill/>
      </xdr:spPr>
    </xdr:pic>
    <xdr:clientData fLocksWithSheet="0"/>
  </xdr:oneCellAnchor>
  <xdr:oneCellAnchor>
    <xdr:from>
      <xdr:col>7</xdr:col>
      <xdr:colOff>9525</xdr:colOff>
      <xdr:row>17</xdr:row>
      <xdr:rowOff>142875</xdr:rowOff>
    </xdr:from>
    <xdr:ext cx="1866900" cy="1800225"/>
    <xdr:pic>
      <xdr:nvPicPr>
        <xdr:cNvPr id="40" name="image7.jpg" title="Imagen">
          <a:extLst>
            <a:ext uri="{FF2B5EF4-FFF2-40B4-BE49-F238E27FC236}">
              <a16:creationId xmlns:a16="http://schemas.microsoft.com/office/drawing/2014/main" id="{9A936CB0-F1BF-4FB6-87BB-3078FA613177}"/>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val="0"/>
            </a:ext>
          </a:extLst>
        </a:blip>
        <a:stretch>
          <a:fillRect/>
        </a:stretch>
      </xdr:blipFill>
      <xdr:spPr>
        <a:xfrm>
          <a:off x="6743700" y="3219450"/>
          <a:ext cx="1866900" cy="1800225"/>
        </a:xfrm>
        <a:prstGeom prst="rect">
          <a:avLst/>
        </a:prstGeom>
        <a:noFill/>
      </xdr:spPr>
    </xdr:pic>
    <xdr:clientData fLocksWithSheet="0"/>
  </xdr:oneCellAnchor>
  <xdr:oneCellAnchor>
    <xdr:from>
      <xdr:col>7</xdr:col>
      <xdr:colOff>1981201</xdr:colOff>
      <xdr:row>17</xdr:row>
      <xdr:rowOff>47626</xdr:rowOff>
    </xdr:from>
    <xdr:ext cx="1543050" cy="1924050"/>
    <xdr:pic>
      <xdr:nvPicPr>
        <xdr:cNvPr id="41" name="image55.png" title="Imagen">
          <a:extLst>
            <a:ext uri="{FF2B5EF4-FFF2-40B4-BE49-F238E27FC236}">
              <a16:creationId xmlns:a16="http://schemas.microsoft.com/office/drawing/2014/main" id="{4B4AE7FC-B69B-4D74-97CB-28D031EFC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val="0"/>
            </a:ext>
          </a:extLst>
        </a:blip>
        <a:stretch>
          <a:fillRect/>
        </a:stretch>
      </xdr:blipFill>
      <xdr:spPr>
        <a:xfrm>
          <a:off x="7696201" y="3124201"/>
          <a:ext cx="1543050" cy="1924050"/>
        </a:xfrm>
        <a:prstGeom prst="rect">
          <a:avLst/>
        </a:prstGeom>
        <a:noFill/>
      </xdr:spPr>
    </xdr:pic>
    <xdr:clientData fLocksWithSheet="0"/>
  </xdr:oneCellAnchor>
  <xdr:oneCellAnchor>
    <xdr:from>
      <xdr:col>7</xdr:col>
      <xdr:colOff>47625</xdr:colOff>
      <xdr:row>18</xdr:row>
      <xdr:rowOff>104775</xdr:rowOff>
    </xdr:from>
    <xdr:ext cx="1724025" cy="2105025"/>
    <xdr:pic>
      <xdr:nvPicPr>
        <xdr:cNvPr id="42" name="image18.jpg" title="Imagen">
          <a:extLst>
            <a:ext uri="{FF2B5EF4-FFF2-40B4-BE49-F238E27FC236}">
              <a16:creationId xmlns:a16="http://schemas.microsoft.com/office/drawing/2014/main" id="{AECBD780-C677-442A-B7E1-41D39A8E91F5}"/>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6781800" y="3362325"/>
          <a:ext cx="1724025" cy="2105025"/>
        </a:xfrm>
        <a:prstGeom prst="rect">
          <a:avLst/>
        </a:prstGeom>
        <a:noFill/>
      </xdr:spPr>
    </xdr:pic>
    <xdr:clientData fLocksWithSheet="0"/>
  </xdr:oneCellAnchor>
  <xdr:oneCellAnchor>
    <xdr:from>
      <xdr:col>7</xdr:col>
      <xdr:colOff>1885951</xdr:colOff>
      <xdr:row>18</xdr:row>
      <xdr:rowOff>104775</xdr:rowOff>
    </xdr:from>
    <xdr:ext cx="1695450" cy="2114550"/>
    <xdr:pic>
      <xdr:nvPicPr>
        <xdr:cNvPr id="43" name="image84.jpg" title="Imagen">
          <a:extLst>
            <a:ext uri="{FF2B5EF4-FFF2-40B4-BE49-F238E27FC236}">
              <a16:creationId xmlns:a16="http://schemas.microsoft.com/office/drawing/2014/main" id="{5945FCC8-F132-424D-8AD4-EC6D9961A8A2}"/>
            </a:ext>
          </a:extLst>
        </xdr:cNvPr>
        <xdr:cNvPicPr preferRelativeResize="0"/>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696201" y="3362325"/>
          <a:ext cx="1695450" cy="2114550"/>
        </a:xfrm>
        <a:prstGeom prst="rect">
          <a:avLst/>
        </a:prstGeom>
        <a:noFill/>
      </xdr:spPr>
    </xdr:pic>
    <xdr:clientData fLocksWithSheet="0"/>
  </xdr:oneCellAnchor>
  <xdr:oneCellAnchor>
    <xdr:from>
      <xdr:col>7</xdr:col>
      <xdr:colOff>2009776</xdr:colOff>
      <xdr:row>19</xdr:row>
      <xdr:rowOff>161925</xdr:rowOff>
    </xdr:from>
    <xdr:ext cx="1533524" cy="1828800"/>
    <xdr:pic>
      <xdr:nvPicPr>
        <xdr:cNvPr id="44" name="image58.png" title="Imagen">
          <a:extLst>
            <a:ext uri="{FF2B5EF4-FFF2-40B4-BE49-F238E27FC236}">
              <a16:creationId xmlns:a16="http://schemas.microsoft.com/office/drawing/2014/main" id="{999BD913-9BC7-434B-BEAB-26EF3537FC1A}"/>
            </a:ext>
          </a:extLst>
        </xdr:cNvPr>
        <xdr:cNvPicPr preferRelativeResize="0"/>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696201" y="3600450"/>
          <a:ext cx="1533524" cy="1828800"/>
        </a:xfrm>
        <a:prstGeom prst="rect">
          <a:avLst/>
        </a:prstGeom>
        <a:noFill/>
      </xdr:spPr>
    </xdr:pic>
    <xdr:clientData fLocksWithSheet="0"/>
  </xdr:oneCellAnchor>
  <xdr:oneCellAnchor>
    <xdr:from>
      <xdr:col>7</xdr:col>
      <xdr:colOff>57150</xdr:colOff>
      <xdr:row>19</xdr:row>
      <xdr:rowOff>133351</xdr:rowOff>
    </xdr:from>
    <xdr:ext cx="1895476" cy="1847850"/>
    <xdr:pic>
      <xdr:nvPicPr>
        <xdr:cNvPr id="45" name="image82.jpg" title="Imagen">
          <a:extLst>
            <a:ext uri="{FF2B5EF4-FFF2-40B4-BE49-F238E27FC236}">
              <a16:creationId xmlns:a16="http://schemas.microsoft.com/office/drawing/2014/main" id="{CD56179A-CC72-4F26-B3FB-320E7D614B5E}"/>
            </a:ext>
          </a:extLst>
        </xdr:cNvPr>
        <xdr:cNvPicPr preferRelativeResize="0"/>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791325" y="3571876"/>
          <a:ext cx="1895476" cy="1847850"/>
        </a:xfrm>
        <a:prstGeom prst="rect">
          <a:avLst/>
        </a:prstGeom>
        <a:noFill/>
      </xdr:spPr>
    </xdr:pic>
    <xdr:clientData fLocksWithSheet="0"/>
  </xdr:oneCellAnchor>
  <xdr:oneCellAnchor>
    <xdr:from>
      <xdr:col>7</xdr:col>
      <xdr:colOff>1885951</xdr:colOff>
      <xdr:row>20</xdr:row>
      <xdr:rowOff>66676</xdr:rowOff>
    </xdr:from>
    <xdr:ext cx="1600199" cy="2362200"/>
    <xdr:pic>
      <xdr:nvPicPr>
        <xdr:cNvPr id="46" name="image62.png" title="Imagen">
          <a:extLst>
            <a:ext uri="{FF2B5EF4-FFF2-40B4-BE49-F238E27FC236}">
              <a16:creationId xmlns:a16="http://schemas.microsoft.com/office/drawing/2014/main" id="{AFD8E8A6-FF60-4B36-B384-F7C7BE9A16A1}"/>
            </a:ext>
          </a:extLst>
        </xdr:cNvPr>
        <xdr:cNvPicPr preferRelativeResize="0"/>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7696201" y="3686176"/>
          <a:ext cx="1600199" cy="2362200"/>
        </a:xfrm>
        <a:prstGeom prst="rect">
          <a:avLst/>
        </a:prstGeom>
        <a:noFill/>
      </xdr:spPr>
    </xdr:pic>
    <xdr:clientData fLocksWithSheet="0"/>
  </xdr:oneCellAnchor>
  <xdr:oneCellAnchor>
    <xdr:from>
      <xdr:col>6</xdr:col>
      <xdr:colOff>1647825</xdr:colOff>
      <xdr:row>20</xdr:row>
      <xdr:rowOff>76201</xdr:rowOff>
    </xdr:from>
    <xdr:ext cx="1876425" cy="2343150"/>
    <xdr:pic>
      <xdr:nvPicPr>
        <xdr:cNvPr id="47" name="image87.jpg" title="Imagen">
          <a:extLst>
            <a:ext uri="{FF2B5EF4-FFF2-40B4-BE49-F238E27FC236}">
              <a16:creationId xmlns:a16="http://schemas.microsoft.com/office/drawing/2014/main" id="{DAA909DC-0602-45EF-8393-84B7AD484596}"/>
            </a:ext>
          </a:extLst>
        </xdr:cNvPr>
        <xdr:cNvPicPr preferRelativeResize="0"/>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6734175" y="3695701"/>
          <a:ext cx="1876425" cy="2343150"/>
        </a:xfrm>
        <a:prstGeom prst="rect">
          <a:avLst/>
        </a:prstGeom>
        <a:noFill/>
      </xdr:spPr>
    </xdr:pic>
    <xdr:clientData fLocksWithSheet="0"/>
  </xdr:oneCellAnchor>
  <xdr:oneCellAnchor>
    <xdr:from>
      <xdr:col>7</xdr:col>
      <xdr:colOff>38100</xdr:colOff>
      <xdr:row>21</xdr:row>
      <xdr:rowOff>142875</xdr:rowOff>
    </xdr:from>
    <xdr:ext cx="1828800" cy="2105025"/>
    <xdr:pic>
      <xdr:nvPicPr>
        <xdr:cNvPr id="48" name="image4.jpg" title="Imagen">
          <a:extLst>
            <a:ext uri="{FF2B5EF4-FFF2-40B4-BE49-F238E27FC236}">
              <a16:creationId xmlns:a16="http://schemas.microsoft.com/office/drawing/2014/main" id="{CAE1A977-D173-445D-A43B-3627AE7D2086}"/>
            </a:ext>
          </a:extLst>
        </xdr:cNvPr>
        <xdr:cNvPicPr preferRelativeResize="0"/>
      </xdr:nvPicPr>
      <xdr:blipFill>
        <a:blip xmlns:r="http://schemas.openxmlformats.org/officeDocument/2006/relationships" r:embed="rId44" cstate="email">
          <a:extLst>
            <a:ext uri="{28A0092B-C50C-407E-A947-70E740481C1C}">
              <a14:useLocalDpi xmlns:a14="http://schemas.microsoft.com/office/drawing/2010/main" val="0"/>
            </a:ext>
          </a:extLst>
        </a:blip>
        <a:stretch>
          <a:fillRect/>
        </a:stretch>
      </xdr:blipFill>
      <xdr:spPr>
        <a:xfrm>
          <a:off x="6772275" y="3943350"/>
          <a:ext cx="1828800" cy="2105025"/>
        </a:xfrm>
        <a:prstGeom prst="rect">
          <a:avLst/>
        </a:prstGeom>
        <a:noFill/>
      </xdr:spPr>
    </xdr:pic>
    <xdr:clientData fLocksWithSheet="0"/>
  </xdr:oneCellAnchor>
  <xdr:oneCellAnchor>
    <xdr:from>
      <xdr:col>7</xdr:col>
      <xdr:colOff>47625</xdr:colOff>
      <xdr:row>22</xdr:row>
      <xdr:rowOff>57151</xdr:rowOff>
    </xdr:from>
    <xdr:ext cx="1809750" cy="1990724"/>
    <xdr:pic>
      <xdr:nvPicPr>
        <xdr:cNvPr id="49" name="image10.jpg" title="Imagen">
          <a:extLst>
            <a:ext uri="{FF2B5EF4-FFF2-40B4-BE49-F238E27FC236}">
              <a16:creationId xmlns:a16="http://schemas.microsoft.com/office/drawing/2014/main" id="{D297F0D8-0019-4021-8D91-B660EEBCBC6E}"/>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val="0"/>
            </a:ext>
          </a:extLst>
        </a:blip>
        <a:stretch>
          <a:fillRect/>
        </a:stretch>
      </xdr:blipFill>
      <xdr:spPr>
        <a:xfrm>
          <a:off x="6781800" y="4038601"/>
          <a:ext cx="1809750" cy="1990724"/>
        </a:xfrm>
        <a:prstGeom prst="rect">
          <a:avLst/>
        </a:prstGeom>
        <a:noFill/>
      </xdr:spPr>
    </xdr:pic>
    <xdr:clientData fLocksWithSheet="0"/>
  </xdr:oneCellAnchor>
  <xdr:oneCellAnchor>
    <xdr:from>
      <xdr:col>7</xdr:col>
      <xdr:colOff>47626</xdr:colOff>
      <xdr:row>31</xdr:row>
      <xdr:rowOff>47624</xdr:rowOff>
    </xdr:from>
    <xdr:ext cx="1971674" cy="2009775"/>
    <xdr:pic>
      <xdr:nvPicPr>
        <xdr:cNvPr id="50" name="image16.jpg" title="Imagen">
          <a:extLst>
            <a:ext uri="{FF2B5EF4-FFF2-40B4-BE49-F238E27FC236}">
              <a16:creationId xmlns:a16="http://schemas.microsoft.com/office/drawing/2014/main" id="{A6BA31F8-3DAC-4B2C-9FEE-007A6BC5BE4E}"/>
            </a:ext>
          </a:extLst>
        </xdr:cNvPr>
        <xdr:cNvPicPr preferRelativeResize="0"/>
      </xdr:nvPicPr>
      <xdr:blipFill>
        <a:blip xmlns:r="http://schemas.openxmlformats.org/officeDocument/2006/relationships" r:embed="rId46" cstate="email">
          <a:extLst>
            <a:ext uri="{28A0092B-C50C-407E-A947-70E740481C1C}">
              <a14:useLocalDpi xmlns:a14="http://schemas.microsoft.com/office/drawing/2010/main" val="0"/>
            </a:ext>
          </a:extLst>
        </a:blip>
        <a:stretch>
          <a:fillRect/>
        </a:stretch>
      </xdr:blipFill>
      <xdr:spPr>
        <a:xfrm>
          <a:off x="6781801" y="5657849"/>
          <a:ext cx="1971674" cy="2009775"/>
        </a:xfrm>
        <a:prstGeom prst="rect">
          <a:avLst/>
        </a:prstGeom>
        <a:noFill/>
      </xdr:spPr>
    </xdr:pic>
    <xdr:clientData fLocksWithSheet="0"/>
  </xdr:oneCellAnchor>
  <xdr:oneCellAnchor>
    <xdr:from>
      <xdr:col>7</xdr:col>
      <xdr:colOff>85725</xdr:colOff>
      <xdr:row>24</xdr:row>
      <xdr:rowOff>342900</xdr:rowOff>
    </xdr:from>
    <xdr:ext cx="1895475" cy="1904999"/>
    <xdr:pic>
      <xdr:nvPicPr>
        <xdr:cNvPr id="51" name="image31.png" title="Imagen">
          <a:extLst>
            <a:ext uri="{FF2B5EF4-FFF2-40B4-BE49-F238E27FC236}">
              <a16:creationId xmlns:a16="http://schemas.microsoft.com/office/drawing/2014/main" id="{BED7E5C4-C344-4B72-9226-B56A41FA5D7A}"/>
            </a:ext>
          </a:extLst>
        </xdr:cNvPr>
        <xdr:cNvPicPr preferRelativeResize="0"/>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6819900" y="4524375"/>
          <a:ext cx="1895475" cy="1904999"/>
        </a:xfrm>
        <a:prstGeom prst="rect">
          <a:avLst/>
        </a:prstGeom>
        <a:noFill/>
      </xdr:spPr>
    </xdr:pic>
    <xdr:clientData fLocksWithSheet="0"/>
  </xdr:oneCellAnchor>
  <xdr:oneCellAnchor>
    <xdr:from>
      <xdr:col>7</xdr:col>
      <xdr:colOff>85726</xdr:colOff>
      <xdr:row>28</xdr:row>
      <xdr:rowOff>190501</xdr:rowOff>
    </xdr:from>
    <xdr:ext cx="1752600" cy="1895474"/>
    <xdr:pic>
      <xdr:nvPicPr>
        <xdr:cNvPr id="52" name="image19.png" title="Imagen">
          <a:extLst>
            <a:ext uri="{FF2B5EF4-FFF2-40B4-BE49-F238E27FC236}">
              <a16:creationId xmlns:a16="http://schemas.microsoft.com/office/drawing/2014/main" id="{D2B31192-B333-4526-9A75-1266F2E7AA92}"/>
            </a:ext>
          </a:extLst>
        </xdr:cNvPr>
        <xdr:cNvPicPr preferRelativeResize="0"/>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6819901" y="5248276"/>
          <a:ext cx="1752600" cy="1895474"/>
        </a:xfrm>
        <a:prstGeom prst="rect">
          <a:avLst/>
        </a:prstGeom>
        <a:noFill/>
      </xdr:spPr>
    </xdr:pic>
    <xdr:clientData fLocksWithSheet="0"/>
  </xdr:oneCellAnchor>
  <xdr:oneCellAnchor>
    <xdr:from>
      <xdr:col>7</xdr:col>
      <xdr:colOff>209551</xdr:colOff>
      <xdr:row>29</xdr:row>
      <xdr:rowOff>66675</xdr:rowOff>
    </xdr:from>
    <xdr:ext cx="1885950" cy="2095500"/>
    <xdr:pic>
      <xdr:nvPicPr>
        <xdr:cNvPr id="53" name="image17.png" title="Imagen">
          <a:extLst>
            <a:ext uri="{FF2B5EF4-FFF2-40B4-BE49-F238E27FC236}">
              <a16:creationId xmlns:a16="http://schemas.microsoft.com/office/drawing/2014/main" id="{B42C4C05-C86A-42A8-9A76-696573152B5C}"/>
            </a:ext>
          </a:extLst>
        </xdr:cNvPr>
        <xdr:cNvPicPr preferRelativeResize="0"/>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6943726" y="5314950"/>
          <a:ext cx="1885950" cy="2095500"/>
        </a:xfrm>
        <a:prstGeom prst="rect">
          <a:avLst/>
        </a:prstGeom>
        <a:noFill/>
      </xdr:spPr>
    </xdr:pic>
    <xdr:clientData fLocksWithSheet="0"/>
  </xdr:oneCellAnchor>
  <xdr:oneCellAnchor>
    <xdr:from>
      <xdr:col>7</xdr:col>
      <xdr:colOff>95251</xdr:colOff>
      <xdr:row>37</xdr:row>
      <xdr:rowOff>152399</xdr:rowOff>
    </xdr:from>
    <xdr:ext cx="1543049" cy="2143126"/>
    <xdr:pic>
      <xdr:nvPicPr>
        <xdr:cNvPr id="54" name="image35.png" title="Imagen">
          <a:extLst>
            <a:ext uri="{FF2B5EF4-FFF2-40B4-BE49-F238E27FC236}">
              <a16:creationId xmlns:a16="http://schemas.microsoft.com/office/drawing/2014/main" id="{ABA37FD0-5E9B-4519-89D5-9F420830200B}"/>
            </a:ext>
          </a:extLst>
        </xdr:cNvPr>
        <xdr:cNvPicPr preferRelativeResize="0"/>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6829426" y="6848474"/>
          <a:ext cx="1543049" cy="2143126"/>
        </a:xfrm>
        <a:prstGeom prst="rect">
          <a:avLst/>
        </a:prstGeom>
        <a:noFill/>
      </xdr:spPr>
    </xdr:pic>
    <xdr:clientData fLocksWithSheet="0"/>
  </xdr:oneCellAnchor>
  <xdr:oneCellAnchor>
    <xdr:from>
      <xdr:col>7</xdr:col>
      <xdr:colOff>95250</xdr:colOff>
      <xdr:row>38</xdr:row>
      <xdr:rowOff>990601</xdr:rowOff>
    </xdr:from>
    <xdr:ext cx="1514475" cy="2114550"/>
    <xdr:pic>
      <xdr:nvPicPr>
        <xdr:cNvPr id="55" name="image22.png" title="Imagen">
          <a:extLst>
            <a:ext uri="{FF2B5EF4-FFF2-40B4-BE49-F238E27FC236}">
              <a16:creationId xmlns:a16="http://schemas.microsoft.com/office/drawing/2014/main" id="{51ECEBE7-E6A5-447C-822D-CCCACD1E8DBE}"/>
            </a:ext>
          </a:extLst>
        </xdr:cNvPr>
        <xdr:cNvPicPr preferRelativeResize="0"/>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829425" y="7058026"/>
          <a:ext cx="1514475" cy="2114550"/>
        </a:xfrm>
        <a:prstGeom prst="rect">
          <a:avLst/>
        </a:prstGeom>
        <a:noFill/>
      </xdr:spPr>
    </xdr:pic>
    <xdr:clientData fLocksWithSheet="0"/>
  </xdr:oneCellAnchor>
  <xdr:oneCellAnchor>
    <xdr:from>
      <xdr:col>7</xdr:col>
      <xdr:colOff>66676</xdr:colOff>
      <xdr:row>23</xdr:row>
      <xdr:rowOff>38100</xdr:rowOff>
    </xdr:from>
    <xdr:ext cx="1866900" cy="2095499"/>
    <xdr:pic>
      <xdr:nvPicPr>
        <xdr:cNvPr id="56" name="image14.png" title="Imagen">
          <a:extLst>
            <a:ext uri="{FF2B5EF4-FFF2-40B4-BE49-F238E27FC236}">
              <a16:creationId xmlns:a16="http://schemas.microsoft.com/office/drawing/2014/main" id="{70465BF7-1004-4B0F-AB4E-996F00386C53}"/>
            </a:ext>
          </a:extLst>
        </xdr:cNvPr>
        <xdr:cNvPicPr preferRelativeResize="0"/>
      </xdr:nvPicPr>
      <xdr:blipFill>
        <a:blip xmlns:r="http://schemas.openxmlformats.org/officeDocument/2006/relationships" r:embed="rId52" cstate="email">
          <a:extLst>
            <a:ext uri="{28A0092B-C50C-407E-A947-70E740481C1C}">
              <a14:useLocalDpi xmlns:a14="http://schemas.microsoft.com/office/drawing/2010/main" val="0"/>
            </a:ext>
          </a:extLst>
        </a:blip>
        <a:stretch>
          <a:fillRect/>
        </a:stretch>
      </xdr:blipFill>
      <xdr:spPr>
        <a:xfrm>
          <a:off x="6800851" y="4200525"/>
          <a:ext cx="1866900" cy="2095499"/>
        </a:xfrm>
        <a:prstGeom prst="rect">
          <a:avLst/>
        </a:prstGeom>
        <a:noFill/>
      </xdr:spPr>
    </xdr:pic>
    <xdr:clientData fLocksWithSheet="0"/>
  </xdr:oneCellAnchor>
  <xdr:oneCellAnchor>
    <xdr:from>
      <xdr:col>7</xdr:col>
      <xdr:colOff>9526</xdr:colOff>
      <xdr:row>25</xdr:row>
      <xdr:rowOff>38100</xdr:rowOff>
    </xdr:from>
    <xdr:ext cx="1981200" cy="2562225"/>
    <xdr:pic>
      <xdr:nvPicPr>
        <xdr:cNvPr id="57" name="image26.jpg" title="Imagen">
          <a:extLst>
            <a:ext uri="{FF2B5EF4-FFF2-40B4-BE49-F238E27FC236}">
              <a16:creationId xmlns:a16="http://schemas.microsoft.com/office/drawing/2014/main" id="{D7767925-E7FD-478F-9892-C4A91A05257C}"/>
            </a:ext>
          </a:extLst>
        </xdr:cNvPr>
        <xdr:cNvPicPr preferRelativeResize="0"/>
      </xdr:nvPicPr>
      <xdr:blipFill>
        <a:blip xmlns:r="http://schemas.openxmlformats.org/officeDocument/2006/relationships" r:embed="rId53" cstate="email">
          <a:extLst>
            <a:ext uri="{28A0092B-C50C-407E-A947-70E740481C1C}">
              <a14:useLocalDpi xmlns:a14="http://schemas.microsoft.com/office/drawing/2010/main" val="0"/>
            </a:ext>
          </a:extLst>
        </a:blip>
        <a:stretch>
          <a:fillRect/>
        </a:stretch>
      </xdr:blipFill>
      <xdr:spPr>
        <a:xfrm>
          <a:off x="6743701" y="4562475"/>
          <a:ext cx="1981200" cy="2562225"/>
        </a:xfrm>
        <a:prstGeom prst="rect">
          <a:avLst/>
        </a:prstGeom>
        <a:noFill/>
      </xdr:spPr>
    </xdr:pic>
    <xdr:clientData fLocksWithSheet="0"/>
  </xdr:oneCellAnchor>
  <xdr:oneCellAnchor>
    <xdr:from>
      <xdr:col>7</xdr:col>
      <xdr:colOff>95250</xdr:colOff>
      <xdr:row>30</xdr:row>
      <xdr:rowOff>190500</xdr:rowOff>
    </xdr:from>
    <xdr:ext cx="2981325" cy="2647950"/>
    <xdr:pic>
      <xdr:nvPicPr>
        <xdr:cNvPr id="58" name="image24.jpg" title="Imagen">
          <a:extLst>
            <a:ext uri="{FF2B5EF4-FFF2-40B4-BE49-F238E27FC236}">
              <a16:creationId xmlns:a16="http://schemas.microsoft.com/office/drawing/2014/main" id="{48F308D1-9013-4B26-9664-74338AFB5D58}"/>
            </a:ext>
          </a:extLst>
        </xdr:cNvPr>
        <xdr:cNvPicPr preferRelativeResize="0"/>
      </xdr:nvPicPr>
      <xdr:blipFill>
        <a:blip xmlns:r="http://schemas.openxmlformats.org/officeDocument/2006/relationships" r:embed="rId54" cstate="email">
          <a:extLst>
            <a:ext uri="{28A0092B-C50C-407E-A947-70E740481C1C}">
              <a14:useLocalDpi xmlns:a14="http://schemas.microsoft.com/office/drawing/2010/main" val="0"/>
            </a:ext>
          </a:extLst>
        </a:blip>
        <a:stretch>
          <a:fillRect/>
        </a:stretch>
      </xdr:blipFill>
      <xdr:spPr>
        <a:xfrm>
          <a:off x="6829425" y="5610225"/>
          <a:ext cx="2981325" cy="2647950"/>
        </a:xfrm>
        <a:prstGeom prst="rect">
          <a:avLst/>
        </a:prstGeom>
        <a:noFill/>
      </xdr:spPr>
    </xdr:pic>
    <xdr:clientData fLocksWithSheet="0"/>
  </xdr:oneCellAnchor>
  <xdr:oneCellAnchor>
    <xdr:from>
      <xdr:col>7</xdr:col>
      <xdr:colOff>142875</xdr:colOff>
      <xdr:row>34</xdr:row>
      <xdr:rowOff>28575</xdr:rowOff>
    </xdr:from>
    <xdr:ext cx="1762125" cy="2228850"/>
    <xdr:pic>
      <xdr:nvPicPr>
        <xdr:cNvPr id="59" name="image32.png" title="Imagen">
          <a:extLst>
            <a:ext uri="{FF2B5EF4-FFF2-40B4-BE49-F238E27FC236}">
              <a16:creationId xmlns:a16="http://schemas.microsoft.com/office/drawing/2014/main" id="{B1FA3EAB-EF62-49E1-9DD1-EF449316474F}"/>
            </a:ext>
          </a:extLst>
        </xdr:cNvPr>
        <xdr:cNvPicPr preferRelativeResize="0"/>
      </xdr:nvPicPr>
      <xdr:blipFill>
        <a:blip xmlns:r="http://schemas.openxmlformats.org/officeDocument/2006/relationships" r:embed="rId55" cstate="email">
          <a:extLst>
            <a:ext uri="{28A0092B-C50C-407E-A947-70E740481C1C}">
              <a14:useLocalDpi xmlns:a14="http://schemas.microsoft.com/office/drawing/2010/main" val="0"/>
            </a:ext>
          </a:extLst>
        </a:blip>
        <a:stretch>
          <a:fillRect/>
        </a:stretch>
      </xdr:blipFill>
      <xdr:spPr>
        <a:xfrm>
          <a:off x="6877050" y="6181725"/>
          <a:ext cx="1762125" cy="2228850"/>
        </a:xfrm>
        <a:prstGeom prst="rect">
          <a:avLst/>
        </a:prstGeom>
        <a:noFill/>
      </xdr:spPr>
    </xdr:pic>
    <xdr:clientData fLocksWithSheet="0"/>
  </xdr:oneCellAnchor>
  <xdr:oneCellAnchor>
    <xdr:from>
      <xdr:col>7</xdr:col>
      <xdr:colOff>57151</xdr:colOff>
      <xdr:row>36</xdr:row>
      <xdr:rowOff>95249</xdr:rowOff>
    </xdr:from>
    <xdr:ext cx="1619249" cy="1781175"/>
    <xdr:pic>
      <xdr:nvPicPr>
        <xdr:cNvPr id="60" name="image25.png" title="Imagen">
          <a:extLst>
            <a:ext uri="{FF2B5EF4-FFF2-40B4-BE49-F238E27FC236}">
              <a16:creationId xmlns:a16="http://schemas.microsoft.com/office/drawing/2014/main" id="{36205491-6072-4CD1-8FE8-DC8C47CF3874}"/>
            </a:ext>
          </a:extLst>
        </xdr:cNvPr>
        <xdr:cNvPicPr preferRelativeResize="0"/>
      </xdr:nvPicPr>
      <xdr:blipFill>
        <a:blip xmlns:r="http://schemas.openxmlformats.org/officeDocument/2006/relationships" r:embed="rId56" cstate="email">
          <a:extLst>
            <a:ext uri="{28A0092B-C50C-407E-A947-70E740481C1C}">
              <a14:useLocalDpi xmlns:a14="http://schemas.microsoft.com/office/drawing/2010/main" val="0"/>
            </a:ext>
          </a:extLst>
        </a:blip>
        <a:stretch>
          <a:fillRect/>
        </a:stretch>
      </xdr:blipFill>
      <xdr:spPr>
        <a:xfrm>
          <a:off x="6791326" y="6610349"/>
          <a:ext cx="1619249" cy="1781175"/>
        </a:xfrm>
        <a:prstGeom prst="rect">
          <a:avLst/>
        </a:prstGeom>
        <a:noFill/>
      </xdr:spPr>
    </xdr:pic>
    <xdr:clientData fLocksWithSheet="0"/>
  </xdr:oneCellAnchor>
  <xdr:oneCellAnchor>
    <xdr:from>
      <xdr:col>7</xdr:col>
      <xdr:colOff>114301</xdr:colOff>
      <xdr:row>35</xdr:row>
      <xdr:rowOff>123825</xdr:rowOff>
    </xdr:from>
    <xdr:ext cx="1714500" cy="1933575"/>
    <xdr:pic>
      <xdr:nvPicPr>
        <xdr:cNvPr id="61" name="image29.jpg" title="Imagen">
          <a:extLst>
            <a:ext uri="{FF2B5EF4-FFF2-40B4-BE49-F238E27FC236}">
              <a16:creationId xmlns:a16="http://schemas.microsoft.com/office/drawing/2014/main" id="{E7536B62-8CBC-46F6-AF56-52CF209F0798}"/>
            </a:ext>
          </a:extLst>
        </xdr:cNvPr>
        <xdr:cNvPicPr preferRelativeResize="0"/>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848476" y="6457950"/>
          <a:ext cx="1714500" cy="1933575"/>
        </a:xfrm>
        <a:prstGeom prst="rect">
          <a:avLst/>
        </a:prstGeom>
        <a:noFill/>
      </xdr:spPr>
    </xdr:pic>
    <xdr:clientData fLocksWithSheet="0"/>
  </xdr:oneCellAnchor>
  <xdr:oneCellAnchor>
    <xdr:from>
      <xdr:col>7</xdr:col>
      <xdr:colOff>38099</xdr:colOff>
      <xdr:row>26</xdr:row>
      <xdr:rowOff>200025</xdr:rowOff>
    </xdr:from>
    <xdr:ext cx="1762126" cy="2305050"/>
    <xdr:pic>
      <xdr:nvPicPr>
        <xdr:cNvPr id="62" name="image30.jpg" title="Imagen">
          <a:extLst>
            <a:ext uri="{FF2B5EF4-FFF2-40B4-BE49-F238E27FC236}">
              <a16:creationId xmlns:a16="http://schemas.microsoft.com/office/drawing/2014/main" id="{A79CADB0-F63E-4E46-B0E4-A53F797B31CB}"/>
            </a:ext>
          </a:extLst>
        </xdr:cNvPr>
        <xdr:cNvPicPr preferRelativeResize="0"/>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6772274" y="4886325"/>
          <a:ext cx="1762126" cy="2305050"/>
        </a:xfrm>
        <a:prstGeom prst="rect">
          <a:avLst/>
        </a:prstGeom>
        <a:noFill/>
      </xdr:spPr>
    </xdr:pic>
    <xdr:clientData fLocksWithSheet="0"/>
  </xdr:oneCellAnchor>
  <xdr:oneCellAnchor>
    <xdr:from>
      <xdr:col>7</xdr:col>
      <xdr:colOff>2057400</xdr:colOff>
      <xdr:row>24</xdr:row>
      <xdr:rowOff>361950</xdr:rowOff>
    </xdr:from>
    <xdr:ext cx="1457325" cy="1924050"/>
    <xdr:pic>
      <xdr:nvPicPr>
        <xdr:cNvPr id="63" name="image56.png" title="Imagen">
          <a:extLst>
            <a:ext uri="{FF2B5EF4-FFF2-40B4-BE49-F238E27FC236}">
              <a16:creationId xmlns:a16="http://schemas.microsoft.com/office/drawing/2014/main" id="{AAD3E992-D69B-48F6-837E-11FEADE17958}"/>
            </a:ext>
          </a:extLst>
        </xdr:cNvPr>
        <xdr:cNvPicPr preferRelativeResize="0"/>
      </xdr:nvPicPr>
      <xdr:blipFill>
        <a:blip xmlns:r="http://schemas.openxmlformats.org/officeDocument/2006/relationships" r:embed="rId59" cstate="email">
          <a:extLst>
            <a:ext uri="{28A0092B-C50C-407E-A947-70E740481C1C}">
              <a14:useLocalDpi xmlns:a14="http://schemas.microsoft.com/office/drawing/2010/main" val="0"/>
            </a:ext>
          </a:extLst>
        </a:blip>
        <a:stretch>
          <a:fillRect/>
        </a:stretch>
      </xdr:blipFill>
      <xdr:spPr>
        <a:xfrm>
          <a:off x="7696200" y="4524375"/>
          <a:ext cx="1457325" cy="1924050"/>
        </a:xfrm>
        <a:prstGeom prst="rect">
          <a:avLst/>
        </a:prstGeom>
        <a:noFill/>
      </xdr:spPr>
    </xdr:pic>
    <xdr:clientData fLocksWithSheet="0"/>
  </xdr:oneCellAnchor>
  <xdr:oneCellAnchor>
    <xdr:from>
      <xdr:col>7</xdr:col>
      <xdr:colOff>2095500</xdr:colOff>
      <xdr:row>25</xdr:row>
      <xdr:rowOff>28576</xdr:rowOff>
    </xdr:from>
    <xdr:ext cx="1533525" cy="2533650"/>
    <xdr:pic>
      <xdr:nvPicPr>
        <xdr:cNvPr id="64" name="image60.png" title="Imagen">
          <a:extLst>
            <a:ext uri="{FF2B5EF4-FFF2-40B4-BE49-F238E27FC236}">
              <a16:creationId xmlns:a16="http://schemas.microsoft.com/office/drawing/2014/main" id="{249994BB-F0EE-40EA-9243-E14C107E1FC8}"/>
            </a:ext>
          </a:extLst>
        </xdr:cNvPr>
        <xdr:cNvPicPr preferRelativeResize="0"/>
      </xdr:nvPicPr>
      <xdr:blipFill>
        <a:blip xmlns:r="http://schemas.openxmlformats.org/officeDocument/2006/relationships" r:embed="rId60" cstate="email">
          <a:extLst>
            <a:ext uri="{28A0092B-C50C-407E-A947-70E740481C1C}">
              <a14:useLocalDpi xmlns:a14="http://schemas.microsoft.com/office/drawing/2010/main" val="0"/>
            </a:ext>
          </a:extLst>
        </a:blip>
        <a:stretch>
          <a:fillRect/>
        </a:stretch>
      </xdr:blipFill>
      <xdr:spPr>
        <a:xfrm>
          <a:off x="7696200" y="4552951"/>
          <a:ext cx="1533525" cy="2533650"/>
        </a:xfrm>
        <a:prstGeom prst="rect">
          <a:avLst/>
        </a:prstGeom>
        <a:noFill/>
      </xdr:spPr>
    </xdr:pic>
    <xdr:clientData fLocksWithSheet="0"/>
  </xdr:oneCellAnchor>
  <xdr:oneCellAnchor>
    <xdr:from>
      <xdr:col>7</xdr:col>
      <xdr:colOff>676274</xdr:colOff>
      <xdr:row>27</xdr:row>
      <xdr:rowOff>95250</xdr:rowOff>
    </xdr:from>
    <xdr:ext cx="2247901" cy="1609725"/>
    <xdr:pic>
      <xdr:nvPicPr>
        <xdr:cNvPr id="65" name="image89.jpg" title="Imagen">
          <a:extLst>
            <a:ext uri="{FF2B5EF4-FFF2-40B4-BE49-F238E27FC236}">
              <a16:creationId xmlns:a16="http://schemas.microsoft.com/office/drawing/2014/main" id="{0D961111-0BF3-4FAD-9E64-8F80C1F19481}"/>
            </a:ext>
          </a:extLst>
        </xdr:cNvPr>
        <xdr:cNvPicPr preferRelativeResize="0"/>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7410449" y="4981575"/>
          <a:ext cx="2247901" cy="1609725"/>
        </a:xfrm>
        <a:prstGeom prst="rect">
          <a:avLst/>
        </a:prstGeom>
        <a:noFill/>
      </xdr:spPr>
    </xdr:pic>
    <xdr:clientData fLocksWithSheet="0"/>
  </xdr:oneCellAnchor>
  <xdr:oneCellAnchor>
    <xdr:from>
      <xdr:col>7</xdr:col>
      <xdr:colOff>2171701</xdr:colOff>
      <xdr:row>29</xdr:row>
      <xdr:rowOff>57150</xdr:rowOff>
    </xdr:from>
    <xdr:ext cx="1428749" cy="2105025"/>
    <xdr:pic>
      <xdr:nvPicPr>
        <xdr:cNvPr id="66" name="image63.png" title="Imagen">
          <a:extLst>
            <a:ext uri="{FF2B5EF4-FFF2-40B4-BE49-F238E27FC236}">
              <a16:creationId xmlns:a16="http://schemas.microsoft.com/office/drawing/2014/main" id="{2DDDB8C7-0E1E-4038-AFAF-7546249E9E19}"/>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val="0"/>
            </a:ext>
          </a:extLst>
        </a:blip>
        <a:stretch>
          <a:fillRect/>
        </a:stretch>
      </xdr:blipFill>
      <xdr:spPr>
        <a:xfrm>
          <a:off x="7696201" y="5305425"/>
          <a:ext cx="1428749" cy="2105025"/>
        </a:xfrm>
        <a:prstGeom prst="rect">
          <a:avLst/>
        </a:prstGeom>
        <a:noFill/>
      </xdr:spPr>
    </xdr:pic>
    <xdr:clientData fLocksWithSheet="0"/>
  </xdr:oneCellAnchor>
  <xdr:oneCellAnchor>
    <xdr:from>
      <xdr:col>7</xdr:col>
      <xdr:colOff>1895476</xdr:colOff>
      <xdr:row>33</xdr:row>
      <xdr:rowOff>123824</xdr:rowOff>
    </xdr:from>
    <xdr:ext cx="1638300" cy="1743075"/>
    <xdr:pic>
      <xdr:nvPicPr>
        <xdr:cNvPr id="67" name="image66.png" title="Imagen">
          <a:extLst>
            <a:ext uri="{FF2B5EF4-FFF2-40B4-BE49-F238E27FC236}">
              <a16:creationId xmlns:a16="http://schemas.microsoft.com/office/drawing/2014/main" id="{C8047DBB-2593-461F-B65B-AE36CF87C4EE}"/>
            </a:ext>
          </a:extLst>
        </xdr:cNvPr>
        <xdr:cNvPicPr preferRelativeResize="0"/>
      </xdr:nvPicPr>
      <xdr:blipFill>
        <a:blip xmlns:r="http://schemas.openxmlformats.org/officeDocument/2006/relationships" r:embed="rId63" cstate="email">
          <a:extLst>
            <a:ext uri="{28A0092B-C50C-407E-A947-70E740481C1C}">
              <a14:useLocalDpi xmlns:a14="http://schemas.microsoft.com/office/drawing/2010/main" val="0"/>
            </a:ext>
          </a:extLst>
        </a:blip>
        <a:stretch>
          <a:fillRect/>
        </a:stretch>
      </xdr:blipFill>
      <xdr:spPr>
        <a:xfrm>
          <a:off x="7696201" y="6095999"/>
          <a:ext cx="1638300" cy="1743075"/>
        </a:xfrm>
        <a:prstGeom prst="rect">
          <a:avLst/>
        </a:prstGeom>
        <a:noFill/>
      </xdr:spPr>
    </xdr:pic>
    <xdr:clientData fLocksWithSheet="0"/>
  </xdr:oneCellAnchor>
  <xdr:oneCellAnchor>
    <xdr:from>
      <xdr:col>7</xdr:col>
      <xdr:colOff>76200</xdr:colOff>
      <xdr:row>33</xdr:row>
      <xdr:rowOff>95250</xdr:rowOff>
    </xdr:from>
    <xdr:ext cx="1809750" cy="1724025"/>
    <xdr:pic>
      <xdr:nvPicPr>
        <xdr:cNvPr id="68" name="image67.png" title="Imagen">
          <a:extLst>
            <a:ext uri="{FF2B5EF4-FFF2-40B4-BE49-F238E27FC236}">
              <a16:creationId xmlns:a16="http://schemas.microsoft.com/office/drawing/2014/main" id="{3C011431-D77E-4CA8-B956-014B4489671D}"/>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val="0"/>
            </a:ext>
          </a:extLst>
        </a:blip>
        <a:stretch>
          <a:fillRect/>
        </a:stretch>
      </xdr:blipFill>
      <xdr:spPr>
        <a:xfrm>
          <a:off x="6810375" y="6067425"/>
          <a:ext cx="1809750" cy="1724025"/>
        </a:xfrm>
        <a:prstGeom prst="rect">
          <a:avLst/>
        </a:prstGeom>
        <a:noFill/>
      </xdr:spPr>
    </xdr:pic>
    <xdr:clientData fLocksWithSheet="0"/>
  </xdr:oneCellAnchor>
  <xdr:oneCellAnchor>
    <xdr:from>
      <xdr:col>7</xdr:col>
      <xdr:colOff>1990726</xdr:colOff>
      <xdr:row>34</xdr:row>
      <xdr:rowOff>95250</xdr:rowOff>
    </xdr:from>
    <xdr:ext cx="1638300" cy="2143125"/>
    <xdr:pic>
      <xdr:nvPicPr>
        <xdr:cNvPr id="69" name="image90.jpg" title="Imagen">
          <a:extLst>
            <a:ext uri="{FF2B5EF4-FFF2-40B4-BE49-F238E27FC236}">
              <a16:creationId xmlns:a16="http://schemas.microsoft.com/office/drawing/2014/main" id="{D121BC60-CDB8-4DF9-9D15-2BA7EF846FFD}"/>
            </a:ext>
          </a:extLst>
        </xdr:cNvPr>
        <xdr:cNvPicPr preferRelativeResize="0"/>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7696201" y="6248400"/>
          <a:ext cx="1638300" cy="2143125"/>
        </a:xfrm>
        <a:prstGeom prst="rect">
          <a:avLst/>
        </a:prstGeom>
        <a:noFill/>
      </xdr:spPr>
    </xdr:pic>
    <xdr:clientData fLocksWithSheet="0"/>
  </xdr:oneCellAnchor>
  <xdr:oneCellAnchor>
    <xdr:from>
      <xdr:col>7</xdr:col>
      <xdr:colOff>161926</xdr:colOff>
      <xdr:row>30</xdr:row>
      <xdr:rowOff>2914650</xdr:rowOff>
    </xdr:from>
    <xdr:ext cx="2876550" cy="2095500"/>
    <xdr:pic>
      <xdr:nvPicPr>
        <xdr:cNvPr id="70" name="image71.jpg">
          <a:extLst>
            <a:ext uri="{FF2B5EF4-FFF2-40B4-BE49-F238E27FC236}">
              <a16:creationId xmlns:a16="http://schemas.microsoft.com/office/drawing/2014/main" id="{46A8AD56-04A3-4881-A0D3-74BF7001C54C}"/>
            </a:ext>
          </a:extLst>
        </xdr:cNvPr>
        <xdr:cNvPicPr preferRelativeResize="0"/>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6896101" y="5610225"/>
          <a:ext cx="2876550" cy="2095500"/>
        </a:xfrm>
        <a:prstGeom prst="rect">
          <a:avLst/>
        </a:prstGeom>
        <a:noFill/>
      </xdr:spPr>
    </xdr:pic>
    <xdr:clientData fLocksWithSheet="0"/>
  </xdr:oneCellAnchor>
  <xdr:oneCellAnchor>
    <xdr:from>
      <xdr:col>7</xdr:col>
      <xdr:colOff>247649</xdr:colOff>
      <xdr:row>32</xdr:row>
      <xdr:rowOff>116680</xdr:rowOff>
    </xdr:from>
    <xdr:ext cx="3276601" cy="1778795"/>
    <xdr:pic>
      <xdr:nvPicPr>
        <xdr:cNvPr id="71" name="Imagen 70">
          <a:extLst>
            <a:ext uri="{FF2B5EF4-FFF2-40B4-BE49-F238E27FC236}">
              <a16:creationId xmlns:a16="http://schemas.microsoft.com/office/drawing/2014/main" id="{7F97835D-6330-44DB-951C-059694E7CF1A}"/>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val="0"/>
            </a:ext>
          </a:extLst>
        </a:blip>
        <a:stretch>
          <a:fillRect/>
        </a:stretch>
      </xdr:blipFill>
      <xdr:spPr>
        <a:xfrm>
          <a:off x="6981824" y="5907880"/>
          <a:ext cx="3276601" cy="1778795"/>
        </a:xfrm>
        <a:prstGeom prst="rect">
          <a:avLst/>
        </a:prstGeom>
      </xdr:spPr>
    </xdr:pic>
    <xdr:clientData/>
  </xdr:oneCellAnchor>
  <xdr:oneCellAnchor>
    <xdr:from>
      <xdr:col>7</xdr:col>
      <xdr:colOff>1914526</xdr:colOff>
      <xdr:row>35</xdr:row>
      <xdr:rowOff>95250</xdr:rowOff>
    </xdr:from>
    <xdr:ext cx="1724502" cy="2028826"/>
    <xdr:pic>
      <xdr:nvPicPr>
        <xdr:cNvPr id="72" name="Imagen 71">
          <a:extLst>
            <a:ext uri="{FF2B5EF4-FFF2-40B4-BE49-F238E27FC236}">
              <a16:creationId xmlns:a16="http://schemas.microsoft.com/office/drawing/2014/main" id="{12DFED90-40A4-402B-BAFE-860AA89B19F2}"/>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val="0"/>
            </a:ext>
          </a:extLst>
        </a:blip>
        <a:stretch>
          <a:fillRect/>
        </a:stretch>
      </xdr:blipFill>
      <xdr:spPr>
        <a:xfrm>
          <a:off x="7696201" y="6429375"/>
          <a:ext cx="1724502" cy="2028826"/>
        </a:xfrm>
        <a:prstGeom prst="rect">
          <a:avLst/>
        </a:prstGeom>
      </xdr:spPr>
    </xdr:pic>
    <xdr:clientData/>
  </xdr:oneCellAnchor>
  <xdr:oneCellAnchor>
    <xdr:from>
      <xdr:col>7</xdr:col>
      <xdr:colOff>1685925</xdr:colOff>
      <xdr:row>36</xdr:row>
      <xdr:rowOff>104775</xdr:rowOff>
    </xdr:from>
    <xdr:ext cx="1916376" cy="1793566"/>
    <xdr:pic>
      <xdr:nvPicPr>
        <xdr:cNvPr id="73" name="Imagen 72">
          <a:extLst>
            <a:ext uri="{FF2B5EF4-FFF2-40B4-BE49-F238E27FC236}">
              <a16:creationId xmlns:a16="http://schemas.microsoft.com/office/drawing/2014/main" id="{F55B5FDC-BDF5-4681-A668-E0F4D5888ADB}"/>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val="0"/>
            </a:ext>
          </a:extLst>
        </a:blip>
        <a:stretch>
          <a:fillRect/>
        </a:stretch>
      </xdr:blipFill>
      <xdr:spPr>
        <a:xfrm>
          <a:off x="7696200" y="6619875"/>
          <a:ext cx="1916376" cy="1793566"/>
        </a:xfrm>
        <a:prstGeom prst="rect">
          <a:avLst/>
        </a:prstGeom>
      </xdr:spPr>
    </xdr:pic>
    <xdr:clientData/>
  </xdr:oneCellAnchor>
  <xdr:oneCellAnchor>
    <xdr:from>
      <xdr:col>7</xdr:col>
      <xdr:colOff>1628775</xdr:colOff>
      <xdr:row>37</xdr:row>
      <xdr:rowOff>171449</xdr:rowOff>
    </xdr:from>
    <xdr:ext cx="1952625" cy="2105025"/>
    <xdr:pic>
      <xdr:nvPicPr>
        <xdr:cNvPr id="74" name="image80.png" title="Imagen">
          <a:extLst>
            <a:ext uri="{FF2B5EF4-FFF2-40B4-BE49-F238E27FC236}">
              <a16:creationId xmlns:a16="http://schemas.microsoft.com/office/drawing/2014/main" id="{2882C54A-CFE5-4591-9E5A-3A4B42FCBA49}"/>
            </a:ext>
          </a:extLst>
        </xdr:cNvPr>
        <xdr:cNvPicPr preferRelativeResize="0"/>
      </xdr:nvPicPr>
      <xdr:blipFill>
        <a:blip xmlns:r="http://schemas.openxmlformats.org/officeDocument/2006/relationships" r:embed="rId70" cstate="email">
          <a:extLst>
            <a:ext uri="{28A0092B-C50C-407E-A947-70E740481C1C}">
              <a14:useLocalDpi xmlns:a14="http://schemas.microsoft.com/office/drawing/2010/main" val="0"/>
            </a:ext>
          </a:extLst>
        </a:blip>
        <a:stretch>
          <a:fillRect/>
        </a:stretch>
      </xdr:blipFill>
      <xdr:spPr>
        <a:xfrm>
          <a:off x="7696200" y="6867524"/>
          <a:ext cx="1952625" cy="2105025"/>
        </a:xfrm>
        <a:prstGeom prst="rect">
          <a:avLst/>
        </a:prstGeom>
        <a:noFill/>
      </xdr:spPr>
    </xdr:pic>
    <xdr:clientData fLocksWithSheet="0"/>
  </xdr:oneCellAnchor>
  <xdr:oneCellAnchor>
    <xdr:from>
      <xdr:col>7</xdr:col>
      <xdr:colOff>1666875</xdr:colOff>
      <xdr:row>38</xdr:row>
      <xdr:rowOff>95250</xdr:rowOff>
    </xdr:from>
    <xdr:ext cx="1914525" cy="2066925"/>
    <xdr:pic>
      <xdr:nvPicPr>
        <xdr:cNvPr id="75" name="image83.png" title="Imagen">
          <a:extLst>
            <a:ext uri="{FF2B5EF4-FFF2-40B4-BE49-F238E27FC236}">
              <a16:creationId xmlns:a16="http://schemas.microsoft.com/office/drawing/2014/main" id="{48DEAF3D-35FD-4928-8313-B27CB368EA7D}"/>
            </a:ext>
          </a:extLst>
        </xdr:cNvPr>
        <xdr:cNvPicPr preferRelativeResize="0"/>
      </xdr:nvPicPr>
      <xdr:blipFill>
        <a:blip xmlns:r="http://schemas.openxmlformats.org/officeDocument/2006/relationships" r:embed="rId71" cstate="email">
          <a:extLst>
            <a:ext uri="{28A0092B-C50C-407E-A947-70E740481C1C}">
              <a14:useLocalDpi xmlns:a14="http://schemas.microsoft.com/office/drawing/2010/main" val="0"/>
            </a:ext>
          </a:extLst>
        </a:blip>
        <a:stretch>
          <a:fillRect/>
        </a:stretch>
      </xdr:blipFill>
      <xdr:spPr>
        <a:xfrm>
          <a:off x="7696200" y="6972300"/>
          <a:ext cx="1914525" cy="2066925"/>
        </a:xfrm>
        <a:prstGeom prst="rect">
          <a:avLst/>
        </a:prstGeom>
        <a:noFill/>
      </xdr:spPr>
    </xdr:pic>
    <xdr:clientData fLocksWithSheet="0"/>
  </xdr:oneCellAnchor>
  <xdr:oneCellAnchor>
    <xdr:from>
      <xdr:col>7</xdr:col>
      <xdr:colOff>1628775</xdr:colOff>
      <xdr:row>38</xdr:row>
      <xdr:rowOff>2238374</xdr:rowOff>
    </xdr:from>
    <xdr:ext cx="1999661" cy="1581151"/>
    <xdr:pic>
      <xdr:nvPicPr>
        <xdr:cNvPr id="76" name="Imagen 75">
          <a:extLst>
            <a:ext uri="{FF2B5EF4-FFF2-40B4-BE49-F238E27FC236}">
              <a16:creationId xmlns:a16="http://schemas.microsoft.com/office/drawing/2014/main" id="{605465C2-3FD1-4489-B8E1-05D6BA6AD3D8}"/>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val="0"/>
            </a:ext>
          </a:extLst>
        </a:blip>
        <a:stretch>
          <a:fillRect/>
        </a:stretch>
      </xdr:blipFill>
      <xdr:spPr>
        <a:xfrm>
          <a:off x="7696200" y="7058024"/>
          <a:ext cx="1999661" cy="1581151"/>
        </a:xfrm>
        <a:prstGeom prst="rect">
          <a:avLst/>
        </a:prstGeom>
      </xdr:spPr>
    </xdr:pic>
    <xdr:clientData/>
  </xdr:oneCellAnchor>
  <xdr:oneCellAnchor>
    <xdr:from>
      <xdr:col>7</xdr:col>
      <xdr:colOff>1924050</xdr:colOff>
      <xdr:row>26</xdr:row>
      <xdr:rowOff>57150</xdr:rowOff>
    </xdr:from>
    <xdr:ext cx="1639219" cy="1523999"/>
    <xdr:pic>
      <xdr:nvPicPr>
        <xdr:cNvPr id="77" name="Imagen 76">
          <a:extLst>
            <a:ext uri="{FF2B5EF4-FFF2-40B4-BE49-F238E27FC236}">
              <a16:creationId xmlns:a16="http://schemas.microsoft.com/office/drawing/2014/main" id="{11192CA2-D917-43D3-8D69-E551CDA09DC3}"/>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val="0"/>
            </a:ext>
          </a:extLst>
        </a:blip>
        <a:stretch>
          <a:fillRect/>
        </a:stretch>
      </xdr:blipFill>
      <xdr:spPr>
        <a:xfrm>
          <a:off x="7696200" y="4762500"/>
          <a:ext cx="1639219" cy="1523999"/>
        </a:xfrm>
        <a:prstGeom prst="rect">
          <a:avLst/>
        </a:prstGeom>
      </xdr:spPr>
    </xdr:pic>
    <xdr:clientData/>
  </xdr:oneCellAnchor>
  <xdr:oneCellAnchor>
    <xdr:from>
      <xdr:col>7</xdr:col>
      <xdr:colOff>1895476</xdr:colOff>
      <xdr:row>26</xdr:row>
      <xdr:rowOff>1619249</xdr:rowOff>
    </xdr:from>
    <xdr:ext cx="1647824" cy="990601"/>
    <xdr:pic>
      <xdr:nvPicPr>
        <xdr:cNvPr id="78" name="image70.png" title="Imagen">
          <a:extLst>
            <a:ext uri="{FF2B5EF4-FFF2-40B4-BE49-F238E27FC236}">
              <a16:creationId xmlns:a16="http://schemas.microsoft.com/office/drawing/2014/main" id="{2A13114D-8C7F-4081-BBD8-B83DC958061E}"/>
            </a:ext>
          </a:extLst>
        </xdr:cNvPr>
        <xdr:cNvPicPr preferRelativeResize="0"/>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a:stretch/>
      </xdr:blipFill>
      <xdr:spPr>
        <a:xfrm>
          <a:off x="7696201" y="4886324"/>
          <a:ext cx="1647824" cy="990601"/>
        </a:xfrm>
        <a:prstGeom prst="rect">
          <a:avLst/>
        </a:prstGeom>
        <a:noFill/>
      </xdr:spPr>
    </xdr:pic>
    <xdr:clientData fLocksWithSheet="0"/>
  </xdr:oneCellAnchor>
  <xdr:oneCellAnchor>
    <xdr:from>
      <xdr:col>7</xdr:col>
      <xdr:colOff>1876425</xdr:colOff>
      <xdr:row>28</xdr:row>
      <xdr:rowOff>207169</xdr:rowOff>
    </xdr:from>
    <xdr:ext cx="1724025" cy="1878806"/>
    <xdr:pic>
      <xdr:nvPicPr>
        <xdr:cNvPr id="79" name="Imagen 78">
          <a:extLst>
            <a:ext uri="{FF2B5EF4-FFF2-40B4-BE49-F238E27FC236}">
              <a16:creationId xmlns:a16="http://schemas.microsoft.com/office/drawing/2014/main" id="{D7788475-4BAE-4E1D-A442-0957D7480E0D}"/>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7696200" y="5245894"/>
          <a:ext cx="1724025" cy="1878806"/>
        </a:xfrm>
        <a:prstGeom prst="rect">
          <a:avLst/>
        </a:prstGeom>
      </xdr:spPr>
    </xdr:pic>
    <xdr:clientData/>
  </xdr:oneCellAnchor>
  <xdr:oneCellAnchor>
    <xdr:from>
      <xdr:col>7</xdr:col>
      <xdr:colOff>2209799</xdr:colOff>
      <xdr:row>31</xdr:row>
      <xdr:rowOff>152400</xdr:rowOff>
    </xdr:from>
    <xdr:ext cx="1431577" cy="2038337"/>
    <xdr:pic>
      <xdr:nvPicPr>
        <xdr:cNvPr id="80" name="Imagen 79">
          <a:extLst>
            <a:ext uri="{FF2B5EF4-FFF2-40B4-BE49-F238E27FC236}">
              <a16:creationId xmlns:a16="http://schemas.microsoft.com/office/drawing/2014/main" id="{02FA5B51-F581-4319-9520-2423F70DBDDC}"/>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val="0"/>
            </a:ext>
          </a:extLst>
        </a:blip>
        <a:stretch>
          <a:fillRect/>
        </a:stretch>
      </xdr:blipFill>
      <xdr:spPr>
        <a:xfrm>
          <a:off x="7696199" y="5762625"/>
          <a:ext cx="1431577" cy="2038337"/>
        </a:xfrm>
        <a:prstGeom prst="rect">
          <a:avLst/>
        </a:prstGeom>
      </xdr:spPr>
    </xdr:pic>
    <xdr:clientData/>
  </xdr:oneCellAnchor>
  <xdr:oneCellAnchor>
    <xdr:from>
      <xdr:col>7</xdr:col>
      <xdr:colOff>1971675</xdr:colOff>
      <xdr:row>23</xdr:row>
      <xdr:rowOff>47625</xdr:rowOff>
    </xdr:from>
    <xdr:ext cx="1684654" cy="2066926"/>
    <xdr:pic>
      <xdr:nvPicPr>
        <xdr:cNvPr id="81" name="Imagen 80">
          <a:extLst>
            <a:ext uri="{FF2B5EF4-FFF2-40B4-BE49-F238E27FC236}">
              <a16:creationId xmlns:a16="http://schemas.microsoft.com/office/drawing/2014/main" id="{DD5AEC20-F88C-4709-ABFF-AB831119B5DD}"/>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val="0"/>
            </a:ext>
          </a:extLst>
        </a:blip>
        <a:stretch>
          <a:fillRect/>
        </a:stretch>
      </xdr:blipFill>
      <xdr:spPr>
        <a:xfrm>
          <a:off x="7696200" y="4210050"/>
          <a:ext cx="1684654" cy="2066926"/>
        </a:xfrm>
        <a:prstGeom prst="rect">
          <a:avLst/>
        </a:prstGeom>
      </xdr:spPr>
    </xdr:pic>
    <xdr:clientData/>
  </xdr:oneCellAnchor>
  <xdr:oneCellAnchor>
    <xdr:from>
      <xdr:col>7</xdr:col>
      <xdr:colOff>2000250</xdr:colOff>
      <xdr:row>22</xdr:row>
      <xdr:rowOff>123824</xdr:rowOff>
    </xdr:from>
    <xdr:ext cx="1600200" cy="2019301"/>
    <xdr:pic>
      <xdr:nvPicPr>
        <xdr:cNvPr id="82" name="Imagen 81">
          <a:extLst>
            <a:ext uri="{FF2B5EF4-FFF2-40B4-BE49-F238E27FC236}">
              <a16:creationId xmlns:a16="http://schemas.microsoft.com/office/drawing/2014/main" id="{1A9A9AC2-FABE-49A8-876A-E8182E7FEE71}"/>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7696200" y="4105274"/>
          <a:ext cx="1600200" cy="2019301"/>
        </a:xfrm>
        <a:prstGeom prst="rect">
          <a:avLst/>
        </a:prstGeom>
      </xdr:spPr>
    </xdr:pic>
    <xdr:clientData/>
  </xdr:oneCellAnchor>
  <xdr:oneCellAnchor>
    <xdr:from>
      <xdr:col>7</xdr:col>
      <xdr:colOff>2002632</xdr:colOff>
      <xdr:row>21</xdr:row>
      <xdr:rowOff>123826</xdr:rowOff>
    </xdr:from>
    <xdr:ext cx="1614487" cy="2152650"/>
    <xdr:pic>
      <xdr:nvPicPr>
        <xdr:cNvPr id="83" name="Imagen 82">
          <a:extLst>
            <a:ext uri="{FF2B5EF4-FFF2-40B4-BE49-F238E27FC236}">
              <a16:creationId xmlns:a16="http://schemas.microsoft.com/office/drawing/2014/main" id="{B279A51C-6838-4456-B5DA-547BE9AC0E4D}"/>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flipH="1">
          <a:off x="7698582" y="3924301"/>
          <a:ext cx="1614487" cy="2152650"/>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7</xdr:col>
      <xdr:colOff>57150</xdr:colOff>
      <xdr:row>2</xdr:row>
      <xdr:rowOff>590550</xdr:rowOff>
    </xdr:from>
    <xdr:ext cx="3295650" cy="2381250"/>
    <xdr:pic>
      <xdr:nvPicPr>
        <xdr:cNvPr id="2" name="image4.png">
          <a:extLst>
            <a:ext uri="{FF2B5EF4-FFF2-40B4-BE49-F238E27FC236}">
              <a16:creationId xmlns:a16="http://schemas.microsoft.com/office/drawing/2014/main" id="{2CB31379-106C-4362-89D4-89935D91C2CF}"/>
            </a:ext>
          </a:extLst>
        </xdr:cNvPr>
        <xdr:cNvPicPr preferRelativeResize="0"/>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325100" y="1895475"/>
          <a:ext cx="3295650" cy="2381250"/>
        </a:xfrm>
        <a:prstGeom prst="rect">
          <a:avLst/>
        </a:prstGeom>
        <a:noFill/>
      </xdr:spPr>
    </xdr:pic>
    <xdr:clientData fLocksWithSheet="0"/>
  </xdr:oneCellAnchor>
  <xdr:oneCellAnchor>
    <xdr:from>
      <xdr:col>7</xdr:col>
      <xdr:colOff>542925</xdr:colOff>
      <xdr:row>3</xdr:row>
      <xdr:rowOff>76200</xdr:rowOff>
    </xdr:from>
    <xdr:ext cx="2676525" cy="2343150"/>
    <xdr:pic>
      <xdr:nvPicPr>
        <xdr:cNvPr id="3" name="image7.png">
          <a:extLst>
            <a:ext uri="{FF2B5EF4-FFF2-40B4-BE49-F238E27FC236}">
              <a16:creationId xmlns:a16="http://schemas.microsoft.com/office/drawing/2014/main" id="{2A3D5797-3EE0-4720-B460-BC01ABA51026}"/>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10810875" y="4714875"/>
          <a:ext cx="2676525" cy="2343150"/>
        </a:xfrm>
        <a:prstGeom prst="rect">
          <a:avLst/>
        </a:prstGeom>
        <a:noFill/>
      </xdr:spPr>
    </xdr:pic>
    <xdr:clientData fLocksWithSheet="0"/>
  </xdr:oneCellAnchor>
  <xdr:oneCellAnchor>
    <xdr:from>
      <xdr:col>7</xdr:col>
      <xdr:colOff>561975</xdr:colOff>
      <xdr:row>3</xdr:row>
      <xdr:rowOff>2581275</xdr:rowOff>
    </xdr:from>
    <xdr:ext cx="2867025" cy="2562225"/>
    <xdr:pic>
      <xdr:nvPicPr>
        <xdr:cNvPr id="4" name="image10.png">
          <a:extLst>
            <a:ext uri="{FF2B5EF4-FFF2-40B4-BE49-F238E27FC236}">
              <a16:creationId xmlns:a16="http://schemas.microsoft.com/office/drawing/2014/main" id="{C5EA079B-B609-4A97-8258-E37C77FC6F15}"/>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10829925" y="7219950"/>
          <a:ext cx="2867025" cy="2562225"/>
        </a:xfrm>
        <a:prstGeom prst="rect">
          <a:avLst/>
        </a:prstGeom>
        <a:noFill/>
      </xdr:spPr>
    </xdr:pic>
    <xdr:clientData fLocksWithSheet="0"/>
  </xdr:oneCellAnchor>
  <xdr:oneCellAnchor>
    <xdr:from>
      <xdr:col>7</xdr:col>
      <xdr:colOff>0</xdr:colOff>
      <xdr:row>5</xdr:row>
      <xdr:rowOff>0</xdr:rowOff>
    </xdr:from>
    <xdr:ext cx="2419350" cy="1362075"/>
    <xdr:pic>
      <xdr:nvPicPr>
        <xdr:cNvPr id="5" name="image9.png">
          <a:extLst>
            <a:ext uri="{FF2B5EF4-FFF2-40B4-BE49-F238E27FC236}">
              <a16:creationId xmlns:a16="http://schemas.microsoft.com/office/drawing/2014/main" id="{5F20F313-CA42-4A46-8ED9-E375B595B70F}"/>
            </a:ext>
          </a:extLst>
        </xdr:cNvPr>
        <xdr:cNvPicPr preferRelativeResize="0"/>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267950" y="9848850"/>
          <a:ext cx="2419350" cy="1362075"/>
        </a:xfrm>
        <a:prstGeom prst="rect">
          <a:avLst/>
        </a:prstGeom>
        <a:noFill/>
      </xdr:spPr>
    </xdr:pic>
    <xdr:clientData fLocksWithSheet="0"/>
  </xdr:oneCellAnchor>
  <xdr:oneCellAnchor>
    <xdr:from>
      <xdr:col>7</xdr:col>
      <xdr:colOff>1857375</xdr:colOff>
      <xdr:row>5</xdr:row>
      <xdr:rowOff>742950</xdr:rowOff>
    </xdr:from>
    <xdr:ext cx="1638300" cy="2314575"/>
    <xdr:pic>
      <xdr:nvPicPr>
        <xdr:cNvPr id="6" name="image6.png">
          <a:extLst>
            <a:ext uri="{FF2B5EF4-FFF2-40B4-BE49-F238E27FC236}">
              <a16:creationId xmlns:a16="http://schemas.microsoft.com/office/drawing/2014/main" id="{512ED58D-CE58-4AED-8E76-07D5A9344AF6}"/>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12125325" y="10591800"/>
          <a:ext cx="1638300" cy="2314575"/>
        </a:xfrm>
        <a:prstGeom prst="rect">
          <a:avLst/>
        </a:prstGeom>
        <a:noFill/>
      </xdr:spPr>
    </xdr:pic>
    <xdr:clientData fLocksWithSheet="0"/>
  </xdr:oneCellAnchor>
  <xdr:oneCellAnchor>
    <xdr:from>
      <xdr:col>7</xdr:col>
      <xdr:colOff>247650</xdr:colOff>
      <xdr:row>8</xdr:row>
      <xdr:rowOff>266700</xdr:rowOff>
    </xdr:from>
    <xdr:ext cx="2876550" cy="2324100"/>
    <xdr:pic>
      <xdr:nvPicPr>
        <xdr:cNvPr id="7" name="image13.png">
          <a:extLst>
            <a:ext uri="{FF2B5EF4-FFF2-40B4-BE49-F238E27FC236}">
              <a16:creationId xmlns:a16="http://schemas.microsoft.com/office/drawing/2014/main" id="{593CB7FE-1D0C-4908-8741-E29214607DAC}"/>
            </a:ext>
          </a:extLst>
        </xdr:cNvPr>
        <xdr:cNvPicPr preferRelativeResize="0"/>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515600" y="18135600"/>
          <a:ext cx="2876550" cy="2324100"/>
        </a:xfrm>
        <a:prstGeom prst="rect">
          <a:avLst/>
        </a:prstGeom>
        <a:noFill/>
      </xdr:spPr>
    </xdr:pic>
    <xdr:clientData fLocksWithSheet="0"/>
  </xdr:oneCellAnchor>
  <xdr:oneCellAnchor>
    <xdr:from>
      <xdr:col>7</xdr:col>
      <xdr:colOff>533400</xdr:colOff>
      <xdr:row>8</xdr:row>
      <xdr:rowOff>2743200</xdr:rowOff>
    </xdr:from>
    <xdr:ext cx="2486025" cy="2295525"/>
    <xdr:pic>
      <xdr:nvPicPr>
        <xdr:cNvPr id="8" name="image11.png">
          <a:extLst>
            <a:ext uri="{FF2B5EF4-FFF2-40B4-BE49-F238E27FC236}">
              <a16:creationId xmlns:a16="http://schemas.microsoft.com/office/drawing/2014/main" id="{3AC1554A-4E94-41EA-B394-596E078CF719}"/>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val="0"/>
            </a:ext>
          </a:extLst>
        </a:blip>
        <a:stretch>
          <a:fillRect/>
        </a:stretch>
      </xdr:blipFill>
      <xdr:spPr>
        <a:xfrm>
          <a:off x="10801350" y="20612100"/>
          <a:ext cx="2486025" cy="2295525"/>
        </a:xfrm>
        <a:prstGeom prst="rect">
          <a:avLst/>
        </a:prstGeom>
        <a:noFill/>
      </xdr:spPr>
    </xdr:pic>
    <xdr:clientData fLocksWithSheet="0"/>
  </xdr:oneCellAnchor>
  <xdr:oneCellAnchor>
    <xdr:from>
      <xdr:col>7</xdr:col>
      <xdr:colOff>152400</xdr:colOff>
      <xdr:row>9</xdr:row>
      <xdr:rowOff>2352675</xdr:rowOff>
    </xdr:from>
    <xdr:ext cx="3276600" cy="2790825"/>
    <xdr:pic>
      <xdr:nvPicPr>
        <xdr:cNvPr id="9" name="image12.png">
          <a:extLst>
            <a:ext uri="{FF2B5EF4-FFF2-40B4-BE49-F238E27FC236}">
              <a16:creationId xmlns:a16="http://schemas.microsoft.com/office/drawing/2014/main" id="{64D9CABB-E8FF-4D22-8CA3-29EDF13DABD8}"/>
            </a:ext>
          </a:extLst>
        </xdr:cNvPr>
        <xdr:cNvPicPr preferRelativeResize="0"/>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420350" y="23050500"/>
          <a:ext cx="3276600" cy="2790825"/>
        </a:xfrm>
        <a:prstGeom prst="rect">
          <a:avLst/>
        </a:prstGeom>
        <a:noFill/>
      </xdr:spPr>
    </xdr:pic>
    <xdr:clientData fLocksWithSheet="0"/>
  </xdr:oneCellAnchor>
  <xdr:oneCellAnchor>
    <xdr:from>
      <xdr:col>7</xdr:col>
      <xdr:colOff>76200</xdr:colOff>
      <xdr:row>11</xdr:row>
      <xdr:rowOff>419100</xdr:rowOff>
    </xdr:from>
    <xdr:ext cx="3476625" cy="2028825"/>
    <xdr:pic>
      <xdr:nvPicPr>
        <xdr:cNvPr id="10" name="image3.png">
          <a:extLst>
            <a:ext uri="{FF2B5EF4-FFF2-40B4-BE49-F238E27FC236}">
              <a16:creationId xmlns:a16="http://schemas.microsoft.com/office/drawing/2014/main" id="{8DC917B1-F50C-40A1-8FF3-304968B399B6}"/>
            </a:ext>
          </a:extLst>
        </xdr:cNvPr>
        <xdr:cNvPicPr preferRelativeResize="0"/>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344150" y="27346275"/>
          <a:ext cx="3476625" cy="2028825"/>
        </a:xfrm>
        <a:prstGeom prst="rect">
          <a:avLst/>
        </a:prstGeom>
        <a:noFill/>
      </xdr:spPr>
    </xdr:pic>
    <xdr:clientData fLocksWithSheet="0"/>
  </xdr:oneCellAnchor>
  <xdr:oneCellAnchor>
    <xdr:from>
      <xdr:col>7</xdr:col>
      <xdr:colOff>266700</xdr:colOff>
      <xdr:row>12</xdr:row>
      <xdr:rowOff>447675</xdr:rowOff>
    </xdr:from>
    <xdr:ext cx="3162300" cy="1771650"/>
    <xdr:pic>
      <xdr:nvPicPr>
        <xdr:cNvPr id="11" name="image2.png">
          <a:extLst>
            <a:ext uri="{FF2B5EF4-FFF2-40B4-BE49-F238E27FC236}">
              <a16:creationId xmlns:a16="http://schemas.microsoft.com/office/drawing/2014/main" id="{1ADF20BB-D350-47BB-B333-CE26A6F15CF7}"/>
            </a:ext>
          </a:extLst>
        </xdr:cNvPr>
        <xdr:cNvPicPr preferRelativeResize="0"/>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534650" y="30356175"/>
          <a:ext cx="3162300" cy="1771650"/>
        </a:xfrm>
        <a:prstGeom prst="rect">
          <a:avLst/>
        </a:prstGeom>
        <a:noFill/>
      </xdr:spPr>
    </xdr:pic>
    <xdr:clientData fLocksWithSheet="0"/>
  </xdr:oneCellAnchor>
  <xdr:oneCellAnchor>
    <xdr:from>
      <xdr:col>7</xdr:col>
      <xdr:colOff>542925</xdr:colOff>
      <xdr:row>12</xdr:row>
      <xdr:rowOff>2495550</xdr:rowOff>
    </xdr:from>
    <xdr:ext cx="2828925" cy="2314575"/>
    <xdr:pic>
      <xdr:nvPicPr>
        <xdr:cNvPr id="12" name="image5.png">
          <a:extLst>
            <a:ext uri="{FF2B5EF4-FFF2-40B4-BE49-F238E27FC236}">
              <a16:creationId xmlns:a16="http://schemas.microsoft.com/office/drawing/2014/main" id="{090AAEF5-0234-4AB7-B0AF-31747D79255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10810875" y="32404050"/>
          <a:ext cx="2828925" cy="2314575"/>
        </a:xfrm>
        <a:prstGeom prst="rect">
          <a:avLst/>
        </a:prstGeom>
        <a:noFill/>
      </xdr:spPr>
    </xdr:pic>
    <xdr:clientData fLocksWithSheet="0"/>
  </xdr:oneCellAnchor>
  <xdr:oneCellAnchor>
    <xdr:from>
      <xdr:col>7</xdr:col>
      <xdr:colOff>0</xdr:colOff>
      <xdr:row>6</xdr:row>
      <xdr:rowOff>0</xdr:rowOff>
    </xdr:from>
    <xdr:ext cx="2105025" cy="2038350"/>
    <xdr:pic>
      <xdr:nvPicPr>
        <xdr:cNvPr id="13" name="image8.png">
          <a:extLst>
            <a:ext uri="{FF2B5EF4-FFF2-40B4-BE49-F238E27FC236}">
              <a16:creationId xmlns:a16="http://schemas.microsoft.com/office/drawing/2014/main" id="{56A6AC51-4824-4371-9BD2-B62A703E8E47}"/>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10267950" y="13039725"/>
          <a:ext cx="2105025" cy="2038350"/>
        </a:xfrm>
        <a:prstGeom prst="rect">
          <a:avLst/>
        </a:prstGeom>
        <a:noFill/>
      </xdr:spPr>
    </xdr:pic>
    <xdr:clientData fLocksWithSheet="0"/>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7.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49"/>
  <sheetViews>
    <sheetView tabSelected="1" topLeftCell="E1" zoomScale="85" zoomScaleNormal="85" workbookViewId="0">
      <selection activeCell="E3" sqref="E3"/>
    </sheetView>
  </sheetViews>
  <sheetFormatPr baseColWidth="10" defaultRowHeight="14.4"/>
  <cols>
    <col min="1" max="1" width="7.5546875" customWidth="1"/>
    <col min="2" max="2" width="18.5546875" customWidth="1"/>
    <col min="3" max="3" width="22" customWidth="1"/>
    <col min="4" max="4" width="19" customWidth="1"/>
    <col min="5" max="5" width="24.5546875" customWidth="1"/>
    <col min="6" max="6" width="20.44140625" customWidth="1"/>
    <col min="7" max="7" width="34" customWidth="1"/>
    <col min="8" max="8" width="22.6640625" customWidth="1"/>
    <col min="9" max="9" width="35.33203125" customWidth="1"/>
    <col min="10" max="10" width="27.33203125" customWidth="1"/>
    <col min="11" max="11" width="45.109375" customWidth="1"/>
    <col min="12" max="12" width="25.109375" customWidth="1"/>
  </cols>
  <sheetData>
    <row r="1" spans="1:26" ht="37.5" customHeight="1" thickBot="1">
      <c r="A1" s="438" t="s">
        <v>149</v>
      </c>
      <c r="B1" s="439"/>
      <c r="C1" s="439"/>
      <c r="D1" s="439"/>
      <c r="E1" s="439"/>
      <c r="F1" s="439"/>
      <c r="G1" s="439"/>
      <c r="H1" s="439"/>
      <c r="I1" s="439"/>
      <c r="J1" s="439"/>
      <c r="K1" s="439"/>
      <c r="L1" s="440"/>
      <c r="M1" s="1"/>
      <c r="N1" s="1"/>
      <c r="O1" s="1"/>
      <c r="P1" s="1"/>
      <c r="Q1" s="1"/>
      <c r="R1" s="1"/>
      <c r="S1" s="1"/>
      <c r="T1" s="1"/>
      <c r="U1" s="1"/>
      <c r="V1" s="1"/>
      <c r="W1" s="1"/>
      <c r="X1" s="1"/>
      <c r="Y1" s="1"/>
      <c r="Z1" s="1"/>
    </row>
    <row r="2" spans="1:26" ht="30" thickTop="1" thickBot="1">
      <c r="A2" s="11" t="s">
        <v>0</v>
      </c>
      <c r="B2" s="12" t="s">
        <v>1</v>
      </c>
      <c r="C2" s="13" t="s">
        <v>2</v>
      </c>
      <c r="D2" s="13" t="s">
        <v>3</v>
      </c>
      <c r="E2" s="13" t="s">
        <v>4</v>
      </c>
      <c r="F2" s="13" t="s">
        <v>5</v>
      </c>
      <c r="G2" s="13" t="s">
        <v>6</v>
      </c>
      <c r="H2" s="14" t="s">
        <v>7</v>
      </c>
      <c r="I2" s="15" t="s">
        <v>8</v>
      </c>
      <c r="J2" s="15" t="s">
        <v>9</v>
      </c>
      <c r="K2" s="15" t="s">
        <v>10</v>
      </c>
      <c r="L2" s="16" t="s">
        <v>11</v>
      </c>
    </row>
    <row r="3" spans="1:26" ht="146.25" customHeight="1" thickBot="1">
      <c r="A3" s="17">
        <v>1</v>
      </c>
      <c r="B3" s="18" t="s">
        <v>12</v>
      </c>
      <c r="C3" s="19" t="s">
        <v>13</v>
      </c>
      <c r="D3" s="19" t="s">
        <v>14</v>
      </c>
      <c r="E3" s="19" t="s">
        <v>15</v>
      </c>
      <c r="F3" s="19" t="s">
        <v>16</v>
      </c>
      <c r="H3" s="32" t="s">
        <v>17</v>
      </c>
      <c r="I3" s="21"/>
      <c r="J3" s="22" t="s">
        <v>18</v>
      </c>
      <c r="K3" s="20"/>
      <c r="L3" s="23" t="s">
        <v>19</v>
      </c>
    </row>
    <row r="4" spans="1:26" ht="177.75" customHeight="1" thickBot="1">
      <c r="A4" s="9">
        <v>2</v>
      </c>
      <c r="B4" s="4" t="s">
        <v>12</v>
      </c>
      <c r="C4" s="4" t="s">
        <v>20</v>
      </c>
      <c r="D4" s="3" t="s">
        <v>21</v>
      </c>
      <c r="E4" s="4" t="s">
        <v>22</v>
      </c>
      <c r="F4" s="3" t="s">
        <v>16</v>
      </c>
      <c r="H4" s="33" t="s">
        <v>23</v>
      </c>
      <c r="I4" s="6"/>
      <c r="J4" s="8" t="s">
        <v>24</v>
      </c>
      <c r="K4" s="5"/>
      <c r="L4" s="8" t="s">
        <v>25</v>
      </c>
    </row>
    <row r="5" spans="1:26" ht="189" customHeight="1" thickBot="1">
      <c r="A5" s="9">
        <v>3</v>
      </c>
      <c r="B5" s="3" t="s">
        <v>12</v>
      </c>
      <c r="C5" s="4" t="s">
        <v>26</v>
      </c>
      <c r="D5" s="4" t="s">
        <v>27</v>
      </c>
      <c r="E5" s="4" t="s">
        <v>28</v>
      </c>
      <c r="F5" s="4" t="s">
        <v>16</v>
      </c>
      <c r="G5" s="27"/>
      <c r="H5" s="33" t="s">
        <v>29</v>
      </c>
      <c r="I5" s="6"/>
      <c r="J5" s="8" t="s">
        <v>30</v>
      </c>
      <c r="K5" s="5"/>
      <c r="L5" s="8" t="s">
        <v>31</v>
      </c>
    </row>
    <row r="6" spans="1:26" ht="179.25" customHeight="1" thickBot="1">
      <c r="A6" s="9">
        <v>4</v>
      </c>
      <c r="B6" s="3" t="s">
        <v>12</v>
      </c>
      <c r="C6" s="4" t="s">
        <v>32</v>
      </c>
      <c r="D6" s="4" t="s">
        <v>33</v>
      </c>
      <c r="E6" s="4" t="s">
        <v>34</v>
      </c>
      <c r="F6" s="26" t="s">
        <v>16</v>
      </c>
      <c r="G6" s="28"/>
      <c r="H6" s="33" t="s">
        <v>35</v>
      </c>
      <c r="I6" s="5"/>
      <c r="J6" s="8" t="s">
        <v>36</v>
      </c>
      <c r="K6" s="5"/>
      <c r="L6" s="8" t="s">
        <v>37</v>
      </c>
    </row>
    <row r="7" spans="1:26" ht="145.5" customHeight="1" thickBot="1">
      <c r="A7" s="9">
        <v>5</v>
      </c>
      <c r="B7" s="4" t="s">
        <v>12</v>
      </c>
      <c r="C7" s="4" t="s">
        <v>38</v>
      </c>
      <c r="D7" s="4" t="s">
        <v>39</v>
      </c>
      <c r="E7" s="4" t="s">
        <v>40</v>
      </c>
      <c r="F7" s="4" t="s">
        <v>41</v>
      </c>
      <c r="H7" s="33" t="s">
        <v>42</v>
      </c>
      <c r="I7" s="6"/>
      <c r="J7" s="8" t="s">
        <v>43</v>
      </c>
      <c r="K7" s="5"/>
      <c r="L7" s="8" t="s">
        <v>44</v>
      </c>
    </row>
    <row r="8" spans="1:26" ht="265.8" thickBot="1">
      <c r="A8" s="9">
        <v>6</v>
      </c>
      <c r="B8" s="3" t="s">
        <v>12</v>
      </c>
      <c r="C8" s="4" t="s">
        <v>45</v>
      </c>
      <c r="D8" s="4" t="s">
        <v>46</v>
      </c>
      <c r="E8" s="4" t="s">
        <v>47</v>
      </c>
      <c r="F8" s="4" t="s">
        <v>16</v>
      </c>
      <c r="G8" s="24"/>
      <c r="H8" s="34" t="s">
        <v>48</v>
      </c>
      <c r="I8" s="5"/>
      <c r="J8" s="8" t="s">
        <v>49</v>
      </c>
      <c r="K8" s="5"/>
      <c r="L8" s="8" t="s">
        <v>50</v>
      </c>
    </row>
    <row r="9" spans="1:26" ht="150.75" customHeight="1" thickBot="1">
      <c r="A9" s="9">
        <v>7</v>
      </c>
      <c r="B9" s="3" t="s">
        <v>12</v>
      </c>
      <c r="C9" s="4" t="s">
        <v>51</v>
      </c>
      <c r="D9" s="4" t="s">
        <v>52</v>
      </c>
      <c r="E9" s="4" t="s">
        <v>53</v>
      </c>
      <c r="F9" s="4" t="s">
        <v>16</v>
      </c>
      <c r="H9" s="34" t="s">
        <v>54</v>
      </c>
      <c r="I9" s="5"/>
      <c r="J9" s="8" t="s">
        <v>55</v>
      </c>
      <c r="K9" s="5"/>
      <c r="L9" s="8" t="s">
        <v>56</v>
      </c>
    </row>
    <row r="10" spans="1:26" ht="169.5" customHeight="1" thickBot="1">
      <c r="A10" s="9">
        <v>8</v>
      </c>
      <c r="B10" s="4" t="s">
        <v>12</v>
      </c>
      <c r="C10" s="4" t="s">
        <v>57</v>
      </c>
      <c r="D10" s="4" t="s">
        <v>58</v>
      </c>
      <c r="E10" s="4" t="s">
        <v>59</v>
      </c>
      <c r="F10" s="4" t="s">
        <v>16</v>
      </c>
      <c r="H10" s="33" t="s">
        <v>60</v>
      </c>
      <c r="I10" s="6"/>
      <c r="J10" s="8" t="s">
        <v>61</v>
      </c>
      <c r="K10" s="5"/>
      <c r="L10" s="8" t="s">
        <v>62</v>
      </c>
    </row>
    <row r="11" spans="1:26" ht="202.5" customHeight="1" thickBot="1">
      <c r="A11" s="9">
        <v>9</v>
      </c>
      <c r="B11" s="3" t="s">
        <v>12</v>
      </c>
      <c r="C11" s="4" t="s">
        <v>63</v>
      </c>
      <c r="D11" s="4" t="s">
        <v>64</v>
      </c>
      <c r="E11" s="4" t="s">
        <v>65</v>
      </c>
      <c r="F11" s="4" t="s">
        <v>16</v>
      </c>
      <c r="H11" s="34" t="s">
        <v>66</v>
      </c>
      <c r="I11" s="6"/>
      <c r="J11" s="8" t="s">
        <v>67</v>
      </c>
      <c r="K11" s="5"/>
      <c r="L11" s="8" t="s">
        <v>68</v>
      </c>
    </row>
    <row r="12" spans="1:26" ht="194.4" thickBot="1">
      <c r="A12" s="9">
        <v>10</v>
      </c>
      <c r="B12" s="3" t="s">
        <v>12</v>
      </c>
      <c r="C12" s="4" t="s">
        <v>69</v>
      </c>
      <c r="D12" s="4" t="s">
        <v>70</v>
      </c>
      <c r="E12" s="4" t="s">
        <v>71</v>
      </c>
      <c r="F12" s="4" t="s">
        <v>16</v>
      </c>
      <c r="G12" s="24"/>
      <c r="H12" s="34" t="s">
        <v>72</v>
      </c>
      <c r="I12" s="5"/>
      <c r="J12" s="8" t="s">
        <v>73</v>
      </c>
      <c r="K12" s="5"/>
      <c r="L12" s="8" t="s">
        <v>74</v>
      </c>
    </row>
    <row r="13" spans="1:26" ht="165" customHeight="1" thickBot="1">
      <c r="A13" s="9">
        <v>11</v>
      </c>
      <c r="B13" s="3" t="s">
        <v>12</v>
      </c>
      <c r="C13" s="4" t="s">
        <v>75</v>
      </c>
      <c r="D13" s="4" t="s">
        <v>76</v>
      </c>
      <c r="E13" s="4" t="s">
        <v>77</v>
      </c>
      <c r="F13" s="4" t="s">
        <v>16</v>
      </c>
      <c r="H13" s="34" t="s">
        <v>78</v>
      </c>
      <c r="I13" s="6"/>
      <c r="J13" s="8" t="s">
        <v>79</v>
      </c>
      <c r="K13" s="5"/>
      <c r="L13" s="8" t="s">
        <v>80</v>
      </c>
    </row>
    <row r="14" spans="1:26" ht="150.75" customHeight="1" thickBot="1">
      <c r="A14" s="10">
        <v>12</v>
      </c>
      <c r="B14" s="3" t="s">
        <v>12</v>
      </c>
      <c r="C14" s="3" t="s">
        <v>81</v>
      </c>
      <c r="D14" s="3" t="s">
        <v>82</v>
      </c>
      <c r="E14" s="3" t="s">
        <v>83</v>
      </c>
      <c r="F14" s="3" t="s">
        <v>16</v>
      </c>
      <c r="G14" s="25"/>
      <c r="H14" s="35" t="s">
        <v>84</v>
      </c>
      <c r="I14" s="6"/>
      <c r="J14" s="7" t="s">
        <v>85</v>
      </c>
      <c r="K14" s="6"/>
      <c r="L14" s="7" t="s">
        <v>86</v>
      </c>
    </row>
    <row r="15" spans="1:26" ht="222" customHeight="1" thickBot="1">
      <c r="A15" s="9">
        <v>13</v>
      </c>
      <c r="B15" s="3" t="s">
        <v>12</v>
      </c>
      <c r="C15" s="4" t="s">
        <v>87</v>
      </c>
      <c r="D15" s="4" t="s">
        <v>88</v>
      </c>
      <c r="E15" s="4" t="s">
        <v>89</v>
      </c>
      <c r="F15" s="4" t="s">
        <v>16</v>
      </c>
      <c r="H15" s="34" t="s">
        <v>90</v>
      </c>
      <c r="I15" s="6"/>
      <c r="J15" s="7" t="s">
        <v>91</v>
      </c>
      <c r="K15" s="5"/>
      <c r="L15" s="7" t="s">
        <v>92</v>
      </c>
    </row>
    <row r="16" spans="1:26" ht="409.6" thickBot="1">
      <c r="A16" s="10">
        <v>14</v>
      </c>
      <c r="B16" s="3" t="s">
        <v>12</v>
      </c>
      <c r="C16" s="4" t="s">
        <v>93</v>
      </c>
      <c r="D16" s="4" t="s">
        <v>94</v>
      </c>
      <c r="E16" s="4" t="s">
        <v>95</v>
      </c>
      <c r="F16" s="4" t="s">
        <v>16</v>
      </c>
      <c r="H16" s="34" t="s">
        <v>96</v>
      </c>
      <c r="I16" s="6"/>
      <c r="J16" s="8" t="s">
        <v>97</v>
      </c>
      <c r="K16" s="5"/>
      <c r="L16" s="8" t="s">
        <v>98</v>
      </c>
    </row>
    <row r="17" spans="1:12" ht="306.60000000000002" thickBot="1">
      <c r="A17" s="9">
        <v>15</v>
      </c>
      <c r="B17" s="3" t="s">
        <v>12</v>
      </c>
      <c r="C17" s="4" t="s">
        <v>99</v>
      </c>
      <c r="D17" s="4" t="s">
        <v>100</v>
      </c>
      <c r="E17" s="4" t="s">
        <v>101</v>
      </c>
      <c r="F17" s="4" t="s">
        <v>16</v>
      </c>
      <c r="G17" s="24"/>
      <c r="H17" s="34" t="s">
        <v>84</v>
      </c>
      <c r="I17" s="6"/>
      <c r="J17" s="7" t="s">
        <v>102</v>
      </c>
      <c r="K17" s="5"/>
      <c r="L17" s="7" t="s">
        <v>103</v>
      </c>
    </row>
    <row r="18" spans="1:12" ht="180.75" customHeight="1" thickBot="1">
      <c r="A18" s="9">
        <v>16</v>
      </c>
      <c r="B18" s="3" t="s">
        <v>12</v>
      </c>
      <c r="C18" s="4" t="s">
        <v>104</v>
      </c>
      <c r="D18" s="4" t="s">
        <v>105</v>
      </c>
      <c r="E18" s="4" t="s">
        <v>106</v>
      </c>
      <c r="F18" s="4" t="s">
        <v>16</v>
      </c>
      <c r="H18" s="34" t="s">
        <v>84</v>
      </c>
      <c r="I18" s="6"/>
      <c r="J18" s="7" t="s">
        <v>107</v>
      </c>
      <c r="K18" s="5"/>
      <c r="L18" s="7" t="s">
        <v>108</v>
      </c>
    </row>
    <row r="19" spans="1:12" ht="129" customHeight="1" thickBot="1">
      <c r="A19" s="9">
        <v>17</v>
      </c>
      <c r="B19" s="3" t="s">
        <v>12</v>
      </c>
      <c r="C19" s="4" t="s">
        <v>109</v>
      </c>
      <c r="D19" s="4" t="s">
        <v>110</v>
      </c>
      <c r="E19" s="4" t="s">
        <v>111</v>
      </c>
      <c r="F19" s="4" t="s">
        <v>16</v>
      </c>
      <c r="H19" s="34" t="s">
        <v>112</v>
      </c>
      <c r="I19" s="6"/>
      <c r="J19" s="7" t="s">
        <v>107</v>
      </c>
      <c r="K19" s="5"/>
      <c r="L19" s="7" t="s">
        <v>113</v>
      </c>
    </row>
    <row r="20" spans="1:12" ht="138" customHeight="1" thickBot="1">
      <c r="A20" s="9">
        <v>18</v>
      </c>
      <c r="B20" s="3" t="s">
        <v>12</v>
      </c>
      <c r="C20" s="4" t="s">
        <v>114</v>
      </c>
      <c r="D20" s="4" t="s">
        <v>115</v>
      </c>
      <c r="E20" s="4" t="s">
        <v>116</v>
      </c>
      <c r="F20" s="4" t="s">
        <v>16</v>
      </c>
      <c r="H20" s="34" t="s">
        <v>117</v>
      </c>
      <c r="I20" s="6"/>
      <c r="J20" s="7" t="s">
        <v>118</v>
      </c>
      <c r="K20" s="5"/>
      <c r="L20" s="7" t="s">
        <v>119</v>
      </c>
    </row>
    <row r="21" spans="1:12" ht="347.4" thickBot="1">
      <c r="A21" s="9">
        <v>19</v>
      </c>
      <c r="B21" s="3" t="s">
        <v>12</v>
      </c>
      <c r="C21" s="4" t="s">
        <v>120</v>
      </c>
      <c r="D21" s="4" t="s">
        <v>121</v>
      </c>
      <c r="E21" s="4" t="s">
        <v>122</v>
      </c>
      <c r="F21" s="4" t="s">
        <v>16</v>
      </c>
      <c r="G21" s="24"/>
      <c r="H21" s="34" t="s">
        <v>112</v>
      </c>
      <c r="I21" s="6"/>
      <c r="J21" s="7" t="s">
        <v>123</v>
      </c>
      <c r="K21" s="5"/>
      <c r="L21" s="7" t="s">
        <v>124</v>
      </c>
    </row>
    <row r="22" spans="1:12" ht="141" customHeight="1" thickBot="1">
      <c r="A22" s="9">
        <v>20</v>
      </c>
      <c r="B22" s="3" t="s">
        <v>12</v>
      </c>
      <c r="C22" s="4" t="s">
        <v>125</v>
      </c>
      <c r="D22" s="4" t="s">
        <v>126</v>
      </c>
      <c r="E22" s="4" t="s">
        <v>127</v>
      </c>
      <c r="F22" s="4" t="s">
        <v>16</v>
      </c>
      <c r="H22" s="34" t="s">
        <v>128</v>
      </c>
      <c r="I22" s="6"/>
      <c r="J22" s="8" t="s">
        <v>129</v>
      </c>
      <c r="K22" s="5"/>
      <c r="L22" s="7" t="s">
        <v>130</v>
      </c>
    </row>
    <row r="23" spans="1:12" ht="126" customHeight="1" thickBot="1">
      <c r="A23" s="9">
        <v>21</v>
      </c>
      <c r="B23" s="3" t="s">
        <v>12</v>
      </c>
      <c r="C23" s="4" t="s">
        <v>131</v>
      </c>
      <c r="D23" s="4" t="s">
        <v>132</v>
      </c>
      <c r="E23" s="4" t="s">
        <v>133</v>
      </c>
      <c r="F23" s="4" t="s">
        <v>16</v>
      </c>
      <c r="H23" s="34" t="s">
        <v>134</v>
      </c>
      <c r="I23" s="5"/>
      <c r="J23" s="8" t="s">
        <v>135</v>
      </c>
      <c r="K23" s="5"/>
      <c r="L23" s="7" t="s">
        <v>136</v>
      </c>
    </row>
    <row r="24" spans="1:12" ht="118.5" customHeight="1" thickBot="1">
      <c r="A24" s="9">
        <v>22</v>
      </c>
      <c r="B24" s="3" t="s">
        <v>12</v>
      </c>
      <c r="C24" s="4" t="s">
        <v>137</v>
      </c>
      <c r="D24" s="4" t="s">
        <v>138</v>
      </c>
      <c r="E24" s="4" t="s">
        <v>139</v>
      </c>
      <c r="F24" s="4" t="s">
        <v>16</v>
      </c>
      <c r="H24" s="34" t="s">
        <v>140</v>
      </c>
      <c r="I24" s="5"/>
      <c r="J24" s="8" t="s">
        <v>141</v>
      </c>
      <c r="K24" s="5"/>
      <c r="L24" s="8" t="s">
        <v>142</v>
      </c>
    </row>
    <row r="25" spans="1:12" ht="164.25" customHeight="1" thickBot="1">
      <c r="A25" s="9">
        <v>23</v>
      </c>
      <c r="B25" s="3" t="s">
        <v>12</v>
      </c>
      <c r="C25" s="4" t="s">
        <v>143</v>
      </c>
      <c r="D25" s="4" t="s">
        <v>144</v>
      </c>
      <c r="E25" s="4" t="s">
        <v>145</v>
      </c>
      <c r="F25" s="29" t="s">
        <v>16</v>
      </c>
      <c r="H25" s="34" t="s">
        <v>146</v>
      </c>
      <c r="I25" s="5"/>
      <c r="J25" s="8" t="s">
        <v>147</v>
      </c>
      <c r="K25" s="5"/>
      <c r="L25" s="8" t="s">
        <v>148</v>
      </c>
    </row>
    <row r="26" spans="1:12">
      <c r="F26" s="30"/>
      <c r="G26" s="31"/>
      <c r="H26" s="30"/>
    </row>
    <row r="27" spans="1:12">
      <c r="F27" s="30"/>
      <c r="G27" s="31"/>
      <c r="H27" s="30"/>
    </row>
    <row r="28" spans="1:12">
      <c r="F28" s="30"/>
      <c r="G28" s="31"/>
      <c r="H28" s="30"/>
    </row>
    <row r="29" spans="1:12">
      <c r="F29" s="30"/>
      <c r="G29" s="31"/>
      <c r="H29" s="30"/>
    </row>
    <row r="30" spans="1:12">
      <c r="F30" s="30"/>
      <c r="G30" s="31"/>
      <c r="H30" s="30"/>
    </row>
    <row r="31" spans="1:12">
      <c r="F31" s="30"/>
      <c r="G31" s="31"/>
      <c r="H31" s="30"/>
    </row>
    <row r="32" spans="1:12">
      <c r="F32" s="30"/>
      <c r="G32" s="31"/>
      <c r="H32" s="30"/>
    </row>
    <row r="33" spans="6:8">
      <c r="F33" s="30"/>
      <c r="G33" s="31"/>
      <c r="H33" s="30"/>
    </row>
    <row r="34" spans="6:8">
      <c r="F34" s="30"/>
      <c r="G34" s="31"/>
      <c r="H34" s="30"/>
    </row>
    <row r="35" spans="6:8">
      <c r="F35" s="30"/>
      <c r="G35" s="31"/>
      <c r="H35" s="30"/>
    </row>
    <row r="36" spans="6:8">
      <c r="F36" s="30"/>
      <c r="G36" s="31"/>
      <c r="H36" s="30"/>
    </row>
    <row r="37" spans="6:8">
      <c r="F37" s="30"/>
      <c r="G37" s="31"/>
      <c r="H37" s="30"/>
    </row>
    <row r="38" spans="6:8">
      <c r="F38" s="30"/>
      <c r="G38" s="31"/>
      <c r="H38" s="30"/>
    </row>
    <row r="39" spans="6:8">
      <c r="F39" s="30"/>
      <c r="G39" s="30"/>
      <c r="H39" s="30"/>
    </row>
    <row r="40" spans="6:8">
      <c r="F40" s="30"/>
      <c r="G40" s="30"/>
      <c r="H40" s="30"/>
    </row>
    <row r="41" spans="6:8">
      <c r="F41" s="30"/>
      <c r="G41" s="30"/>
      <c r="H41" s="30"/>
    </row>
    <row r="42" spans="6:8">
      <c r="F42" s="30"/>
      <c r="G42" s="30"/>
      <c r="H42" s="30"/>
    </row>
    <row r="43" spans="6:8">
      <c r="F43" s="30"/>
      <c r="G43" s="30"/>
      <c r="H43" s="30"/>
    </row>
    <row r="44" spans="6:8">
      <c r="F44" s="30"/>
      <c r="G44" s="30"/>
      <c r="H44" s="30"/>
    </row>
    <row r="45" spans="6:8">
      <c r="F45" s="30"/>
      <c r="G45" s="30"/>
      <c r="H45" s="30"/>
    </row>
    <row r="46" spans="6:8">
      <c r="F46" s="30"/>
      <c r="G46" s="30"/>
      <c r="H46" s="30"/>
    </row>
    <row r="47" spans="6:8">
      <c r="F47" s="30"/>
      <c r="G47" s="30"/>
      <c r="H47" s="30"/>
    </row>
    <row r="48" spans="6:8">
      <c r="F48" s="30"/>
      <c r="G48" s="30"/>
      <c r="H48" s="30"/>
    </row>
    <row r="49" spans="6:8">
      <c r="F49" s="30"/>
      <c r="G49" s="30"/>
      <c r="H49" s="30"/>
    </row>
  </sheetData>
  <mergeCells count="1">
    <mergeCell ref="A1:L1"/>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H7"/>
  <sheetViews>
    <sheetView zoomScale="85" zoomScaleNormal="85" workbookViewId="0">
      <selection activeCell="H6" sqref="H6"/>
    </sheetView>
  </sheetViews>
  <sheetFormatPr baseColWidth="10" defaultRowHeight="14.4"/>
  <cols>
    <col min="1" max="1" width="18" customWidth="1"/>
    <col min="2" max="2" width="14.6640625" customWidth="1"/>
    <col min="3" max="3" width="15" customWidth="1"/>
    <col min="4" max="4" width="19.33203125" customWidth="1"/>
    <col min="5" max="5" width="20.44140625" customWidth="1"/>
    <col min="6" max="6" width="16.88671875" customWidth="1"/>
    <col min="7" max="7" width="60.109375" customWidth="1"/>
    <col min="8" max="8" width="78.5546875" customWidth="1"/>
  </cols>
  <sheetData>
    <row r="1" spans="1:8" ht="56.25" customHeight="1" thickTop="1" thickBot="1">
      <c r="A1" s="441" t="s">
        <v>150</v>
      </c>
      <c r="B1" s="442"/>
      <c r="C1" s="442"/>
      <c r="D1" s="442"/>
      <c r="E1" s="442"/>
      <c r="F1" s="442"/>
      <c r="G1" s="442"/>
      <c r="H1" s="443"/>
    </row>
    <row r="2" spans="1:8" ht="30" thickTop="1" thickBot="1">
      <c r="A2" s="36" t="s">
        <v>1</v>
      </c>
      <c r="B2" s="37" t="s">
        <v>0</v>
      </c>
      <c r="C2" s="37" t="s">
        <v>2</v>
      </c>
      <c r="D2" s="37" t="s">
        <v>3</v>
      </c>
      <c r="E2" s="37" t="s">
        <v>4</v>
      </c>
      <c r="F2" s="37" t="s">
        <v>5</v>
      </c>
      <c r="G2" s="37" t="s">
        <v>6</v>
      </c>
      <c r="H2" s="37" t="s">
        <v>7</v>
      </c>
    </row>
    <row r="3" spans="1:8" ht="58.8" thickTop="1" thickBot="1">
      <c r="A3" s="38" t="s">
        <v>151</v>
      </c>
      <c r="B3" s="39">
        <v>1</v>
      </c>
      <c r="C3" s="40" t="s">
        <v>152</v>
      </c>
      <c r="D3" s="40" t="s">
        <v>153</v>
      </c>
      <c r="E3" s="2" t="s">
        <v>154</v>
      </c>
      <c r="F3" s="40" t="s">
        <v>155</v>
      </c>
      <c r="G3" s="41"/>
      <c r="H3" s="42" t="s">
        <v>156</v>
      </c>
    </row>
    <row r="4" spans="1:8" ht="409.6" customHeight="1" thickBot="1">
      <c r="A4" s="43" t="s">
        <v>151</v>
      </c>
      <c r="B4" s="44">
        <v>2</v>
      </c>
      <c r="C4" s="40" t="s">
        <v>157</v>
      </c>
      <c r="D4" s="40" t="s">
        <v>158</v>
      </c>
      <c r="E4" s="2" t="s">
        <v>159</v>
      </c>
      <c r="F4" s="40" t="s">
        <v>160</v>
      </c>
      <c r="H4" s="42" t="s">
        <v>161</v>
      </c>
    </row>
    <row r="5" spans="1:8" ht="115.8" thickBot="1">
      <c r="A5" s="43" t="s">
        <v>151</v>
      </c>
      <c r="B5" s="45">
        <v>3</v>
      </c>
      <c r="C5" s="46" t="s">
        <v>162</v>
      </c>
      <c r="D5" s="46" t="s">
        <v>163</v>
      </c>
      <c r="E5" s="3" t="s">
        <v>164</v>
      </c>
      <c r="F5" s="47" t="s">
        <v>160</v>
      </c>
      <c r="H5" s="42" t="s">
        <v>165</v>
      </c>
    </row>
    <row r="6" spans="1:8" ht="144.6" thickBot="1">
      <c r="A6" s="43" t="s">
        <v>151</v>
      </c>
      <c r="B6" s="39">
        <v>4</v>
      </c>
      <c r="C6" s="40" t="s">
        <v>166</v>
      </c>
      <c r="D6" s="40" t="s">
        <v>167</v>
      </c>
      <c r="E6" s="2" t="s">
        <v>168</v>
      </c>
      <c r="F6" s="48" t="s">
        <v>169</v>
      </c>
      <c r="H6" s="42" t="s">
        <v>170</v>
      </c>
    </row>
    <row r="7" spans="1:8" ht="409.6" customHeight="1" thickBot="1">
      <c r="A7" s="38" t="s">
        <v>151</v>
      </c>
      <c r="B7" s="39">
        <v>5</v>
      </c>
      <c r="C7" s="40" t="s">
        <v>171</v>
      </c>
      <c r="D7" s="40" t="s">
        <v>172</v>
      </c>
      <c r="E7" s="2" t="s">
        <v>173</v>
      </c>
      <c r="F7" s="48" t="s">
        <v>174</v>
      </c>
      <c r="H7" s="49" t="s">
        <v>175</v>
      </c>
    </row>
  </sheetData>
  <mergeCells count="1">
    <mergeCell ref="A1:H1"/>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H16"/>
  <sheetViews>
    <sheetView zoomScale="55" zoomScaleNormal="55" workbookViewId="0">
      <selection activeCell="A2" sqref="A2:H10"/>
    </sheetView>
  </sheetViews>
  <sheetFormatPr baseColWidth="10" defaultRowHeight="14.4"/>
  <cols>
    <col min="1" max="1" width="16.6640625" customWidth="1"/>
    <col min="3" max="3" width="28" customWidth="1"/>
    <col min="4" max="4" width="17.6640625" customWidth="1"/>
    <col min="5" max="5" width="20.6640625" customWidth="1"/>
    <col min="6" max="6" width="19" customWidth="1"/>
    <col min="7" max="7" width="64.33203125" customWidth="1"/>
    <col min="8" max="8" width="42" customWidth="1"/>
  </cols>
  <sheetData>
    <row r="1" spans="1:8" ht="56.25" customHeight="1" thickTop="1" thickBot="1">
      <c r="A1" s="444" t="s">
        <v>149</v>
      </c>
      <c r="B1" s="445"/>
      <c r="C1" s="445"/>
      <c r="D1" s="445"/>
      <c r="E1" s="445"/>
      <c r="F1" s="445"/>
      <c r="G1" s="445"/>
      <c r="H1" s="446"/>
    </row>
    <row r="2" spans="1:8" ht="28.8">
      <c r="A2" s="58" t="s">
        <v>1</v>
      </c>
      <c r="B2" s="59" t="s">
        <v>0</v>
      </c>
      <c r="C2" s="59" t="s">
        <v>2</v>
      </c>
      <c r="D2" s="59" t="s">
        <v>3</v>
      </c>
      <c r="E2" s="59" t="s">
        <v>4</v>
      </c>
      <c r="F2" s="59" t="s">
        <v>5</v>
      </c>
      <c r="G2" s="59" t="s">
        <v>6</v>
      </c>
      <c r="H2" s="60" t="s">
        <v>7</v>
      </c>
    </row>
    <row r="3" spans="1:8" ht="409.6" customHeight="1">
      <c r="A3" s="61" t="s">
        <v>176</v>
      </c>
      <c r="B3" s="52">
        <v>1</v>
      </c>
      <c r="C3" s="53" t="s">
        <v>177</v>
      </c>
      <c r="D3" s="51" t="s">
        <v>178</v>
      </c>
      <c r="E3" s="51" t="s">
        <v>179</v>
      </c>
      <c r="F3" s="53" t="s">
        <v>180</v>
      </c>
      <c r="G3" s="53"/>
      <c r="H3" s="62" t="s">
        <v>181</v>
      </c>
    </row>
    <row r="4" spans="1:8" ht="403.2">
      <c r="A4" s="63" t="s">
        <v>182</v>
      </c>
      <c r="B4" s="52">
        <v>2</v>
      </c>
      <c r="C4" s="53" t="s">
        <v>183</v>
      </c>
      <c r="D4" s="51" t="s">
        <v>184</v>
      </c>
      <c r="E4" s="51" t="s">
        <v>185</v>
      </c>
      <c r="F4" s="51" t="s">
        <v>186</v>
      </c>
      <c r="G4" s="53"/>
      <c r="H4" s="62" t="s">
        <v>187</v>
      </c>
    </row>
    <row r="5" spans="1:8" ht="350.25" customHeight="1">
      <c r="A5" s="61" t="s">
        <v>176</v>
      </c>
      <c r="B5" s="55">
        <v>3</v>
      </c>
      <c r="C5" s="55" t="s">
        <v>188</v>
      </c>
      <c r="D5" s="51" t="s">
        <v>189</v>
      </c>
      <c r="E5" s="56" t="s">
        <v>190</v>
      </c>
      <c r="F5" s="51" t="s">
        <v>191</v>
      </c>
      <c r="G5" s="53"/>
      <c r="H5" s="64" t="s">
        <v>192</v>
      </c>
    </row>
    <row r="6" spans="1:8" ht="371.25" customHeight="1">
      <c r="A6" s="63" t="s">
        <v>176</v>
      </c>
      <c r="B6" s="55">
        <v>4</v>
      </c>
      <c r="C6" s="57" t="s">
        <v>193</v>
      </c>
      <c r="D6" s="51" t="s">
        <v>194</v>
      </c>
      <c r="E6" s="56" t="s">
        <v>195</v>
      </c>
      <c r="F6" s="54" t="s">
        <v>196</v>
      </c>
      <c r="G6" s="28"/>
      <c r="H6" s="62" t="s">
        <v>197</v>
      </c>
    </row>
    <row r="7" spans="1:8" ht="211.5" customHeight="1">
      <c r="A7" s="61" t="s">
        <v>176</v>
      </c>
      <c r="B7" s="52">
        <v>5</v>
      </c>
      <c r="C7" s="52" t="s">
        <v>198</v>
      </c>
      <c r="D7" s="51" t="s">
        <v>199</v>
      </c>
      <c r="E7" s="56" t="s">
        <v>200</v>
      </c>
      <c r="F7" s="52" t="s">
        <v>201</v>
      </c>
      <c r="G7" s="28"/>
      <c r="H7" s="62" t="s">
        <v>202</v>
      </c>
    </row>
    <row r="8" spans="1:8" ht="288" customHeight="1">
      <c r="A8" s="61" t="s">
        <v>176</v>
      </c>
      <c r="B8" s="52">
        <v>6</v>
      </c>
      <c r="C8" s="52" t="s">
        <v>203</v>
      </c>
      <c r="D8" s="51" t="s">
        <v>204</v>
      </c>
      <c r="E8" s="56" t="s">
        <v>205</v>
      </c>
      <c r="F8" s="52" t="s">
        <v>206</v>
      </c>
      <c r="G8" s="28"/>
      <c r="H8" s="62" t="s">
        <v>207</v>
      </c>
    </row>
    <row r="9" spans="1:8" ht="259.2">
      <c r="A9" s="65" t="s">
        <v>176</v>
      </c>
      <c r="B9" s="52">
        <v>7</v>
      </c>
      <c r="C9" s="52" t="s">
        <v>208</v>
      </c>
      <c r="D9" s="52" t="s">
        <v>209</v>
      </c>
      <c r="E9" s="56" t="s">
        <v>210</v>
      </c>
      <c r="F9" s="51" t="s">
        <v>211</v>
      </c>
      <c r="G9" s="28"/>
      <c r="H9" s="64" t="s">
        <v>212</v>
      </c>
    </row>
    <row r="10" spans="1:8" ht="331.8" thickBot="1">
      <c r="A10" s="66" t="s">
        <v>176</v>
      </c>
      <c r="B10" s="67">
        <v>8</v>
      </c>
      <c r="C10" s="67" t="s">
        <v>213</v>
      </c>
      <c r="D10" s="67" t="s">
        <v>214</v>
      </c>
      <c r="E10" s="68" t="s">
        <v>215</v>
      </c>
      <c r="F10" s="69" t="s">
        <v>216</v>
      </c>
      <c r="G10" s="70"/>
      <c r="H10" s="71" t="s">
        <v>217</v>
      </c>
    </row>
    <row r="11" spans="1:8">
      <c r="A11" s="50"/>
      <c r="B11" s="50"/>
      <c r="C11" s="50"/>
      <c r="D11" s="50"/>
      <c r="E11" s="50"/>
      <c r="F11" s="50"/>
      <c r="G11" s="50"/>
      <c r="H11" s="50"/>
    </row>
    <row r="12" spans="1:8">
      <c r="A12" s="50"/>
      <c r="B12" s="50"/>
      <c r="C12" s="50"/>
      <c r="D12" s="50"/>
      <c r="E12" s="50"/>
      <c r="F12" s="50"/>
      <c r="G12" s="50"/>
      <c r="H12" s="50"/>
    </row>
    <row r="13" spans="1:8">
      <c r="A13" s="50"/>
      <c r="B13" s="50"/>
      <c r="C13" s="50"/>
      <c r="D13" s="50"/>
      <c r="E13" s="50"/>
      <c r="F13" s="50"/>
      <c r="G13" s="50"/>
      <c r="H13" s="50"/>
    </row>
    <row r="14" spans="1:8">
      <c r="A14" s="50"/>
      <c r="B14" s="50"/>
      <c r="C14" s="50"/>
      <c r="D14" s="50"/>
      <c r="E14" s="50"/>
      <c r="F14" s="50"/>
      <c r="G14" s="50"/>
      <c r="H14" s="50"/>
    </row>
    <row r="15" spans="1:8">
      <c r="A15" s="50"/>
      <c r="B15" s="50"/>
      <c r="C15" s="50"/>
      <c r="D15" s="50"/>
      <c r="E15" s="50"/>
      <c r="F15" s="50"/>
      <c r="G15" s="50"/>
      <c r="H15" s="50"/>
    </row>
    <row r="16" spans="1:8">
      <c r="A16" s="50"/>
      <c r="B16" s="50"/>
      <c r="C16" s="50"/>
      <c r="D16" s="50"/>
      <c r="E16" s="50"/>
      <c r="F16" s="50"/>
      <c r="G16" s="50"/>
      <c r="H16" s="50"/>
    </row>
  </sheetData>
  <mergeCells count="1">
    <mergeCell ref="A1:H1"/>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Z1000"/>
  <sheetViews>
    <sheetView topLeftCell="A13" zoomScale="55" zoomScaleNormal="55" workbookViewId="0">
      <selection activeCell="G4" sqref="G4"/>
    </sheetView>
  </sheetViews>
  <sheetFormatPr baseColWidth="10" defaultRowHeight="14.4"/>
  <cols>
    <col min="1" max="1" width="12" customWidth="1"/>
    <col min="2" max="2" width="19.88671875" customWidth="1"/>
    <col min="4" max="4" width="25.44140625" customWidth="1"/>
    <col min="5" max="5" width="23.88671875" customWidth="1"/>
    <col min="6" max="6" width="34.44140625" customWidth="1"/>
    <col min="7" max="7" width="74" customWidth="1"/>
    <col min="8" max="8" width="67.33203125" customWidth="1"/>
  </cols>
  <sheetData>
    <row r="1" spans="1:26" ht="56.25" customHeight="1" thickTop="1" thickBot="1">
      <c r="A1" s="447" t="s">
        <v>320</v>
      </c>
      <c r="B1" s="448"/>
      <c r="C1" s="448"/>
      <c r="D1" s="448"/>
      <c r="E1" s="448"/>
      <c r="F1" s="448"/>
      <c r="G1" s="448"/>
      <c r="H1" s="449"/>
      <c r="I1" s="1"/>
      <c r="J1" s="1"/>
      <c r="K1" s="1"/>
      <c r="L1" s="1"/>
      <c r="M1" s="1"/>
      <c r="N1" s="1"/>
      <c r="O1" s="1"/>
      <c r="P1" s="1"/>
      <c r="Q1" s="1"/>
      <c r="R1" s="1"/>
      <c r="S1" s="1"/>
      <c r="T1" s="1"/>
      <c r="U1" s="1"/>
      <c r="V1" s="1"/>
      <c r="W1" s="1"/>
      <c r="X1" s="1"/>
      <c r="Y1" s="1"/>
      <c r="Z1" s="1"/>
    </row>
    <row r="2" spans="1:26" ht="30" thickTop="1" thickBot="1">
      <c r="A2" s="72" t="s">
        <v>1</v>
      </c>
      <c r="B2" s="73" t="s">
        <v>0</v>
      </c>
      <c r="C2" s="73" t="s">
        <v>2</v>
      </c>
      <c r="D2" s="73" t="s">
        <v>3</v>
      </c>
      <c r="E2" s="73" t="s">
        <v>4</v>
      </c>
      <c r="F2" s="73" t="s">
        <v>5</v>
      </c>
      <c r="G2" s="86" t="s">
        <v>6</v>
      </c>
      <c r="H2" s="73" t="s">
        <v>7</v>
      </c>
      <c r="I2" s="1"/>
      <c r="J2" s="1"/>
      <c r="K2" s="1"/>
      <c r="L2" s="1"/>
      <c r="M2" s="1"/>
      <c r="N2" s="1"/>
      <c r="O2" s="1"/>
      <c r="P2" s="1"/>
      <c r="Q2" s="1"/>
      <c r="R2" s="1"/>
      <c r="S2" s="1"/>
      <c r="T2" s="1"/>
      <c r="U2" s="1"/>
      <c r="V2" s="1"/>
      <c r="W2" s="1"/>
      <c r="X2" s="1"/>
      <c r="Y2" s="1"/>
      <c r="Z2" s="1"/>
    </row>
    <row r="3" spans="1:26" ht="216" customHeight="1" thickTop="1" thickBot="1">
      <c r="A3" s="450" t="s">
        <v>218</v>
      </c>
      <c r="B3" s="44">
        <v>1</v>
      </c>
      <c r="C3" s="46" t="s">
        <v>219</v>
      </c>
      <c r="D3" s="74" t="s">
        <v>220</v>
      </c>
      <c r="E3" s="75" t="s">
        <v>221</v>
      </c>
      <c r="F3" s="84" t="s">
        <v>222</v>
      </c>
      <c r="G3" s="87"/>
      <c r="H3" s="85" t="s">
        <v>223</v>
      </c>
      <c r="I3" s="1"/>
      <c r="J3" s="1"/>
      <c r="K3" s="1"/>
      <c r="L3" s="1"/>
      <c r="M3" s="1"/>
      <c r="N3" s="1"/>
      <c r="O3" s="1"/>
      <c r="P3" s="1"/>
      <c r="Q3" s="1"/>
      <c r="R3" s="1"/>
      <c r="S3" s="1"/>
      <c r="T3" s="1"/>
      <c r="U3" s="1"/>
      <c r="V3" s="1"/>
      <c r="W3" s="1"/>
      <c r="X3" s="1"/>
      <c r="Y3" s="1"/>
      <c r="Z3" s="1"/>
    </row>
    <row r="4" spans="1:26" ht="187.5" customHeight="1" thickBot="1">
      <c r="A4" s="451"/>
      <c r="B4" s="44">
        <v>2</v>
      </c>
      <c r="C4" s="46" t="s">
        <v>224</v>
      </c>
      <c r="D4" s="74" t="s">
        <v>225</v>
      </c>
      <c r="E4" s="75" t="s">
        <v>226</v>
      </c>
      <c r="F4" s="74" t="s">
        <v>222</v>
      </c>
      <c r="H4" s="77" t="s">
        <v>227</v>
      </c>
      <c r="I4" s="1"/>
      <c r="J4" s="1"/>
      <c r="K4" s="1"/>
      <c r="L4" s="1"/>
      <c r="M4" s="1"/>
      <c r="N4" s="1"/>
      <c r="O4" s="1"/>
      <c r="P4" s="1"/>
      <c r="Q4" s="1"/>
      <c r="R4" s="1"/>
      <c r="S4" s="1"/>
      <c r="T4" s="1"/>
      <c r="U4" s="1"/>
      <c r="V4" s="1"/>
      <c r="W4" s="1"/>
      <c r="X4" s="1"/>
      <c r="Y4" s="1"/>
      <c r="Z4" s="1"/>
    </row>
    <row r="5" spans="1:26" ht="132" customHeight="1" thickBot="1">
      <c r="A5" s="451"/>
      <c r="B5" s="44">
        <v>3</v>
      </c>
      <c r="C5" s="46" t="s">
        <v>228</v>
      </c>
      <c r="D5" s="74" t="s">
        <v>229</v>
      </c>
      <c r="E5" s="74" t="s">
        <v>230</v>
      </c>
      <c r="F5" s="74" t="s">
        <v>222</v>
      </c>
      <c r="G5" s="76"/>
      <c r="H5" s="77" t="s">
        <v>231</v>
      </c>
      <c r="I5" s="1"/>
      <c r="J5" s="1"/>
      <c r="K5" s="1"/>
      <c r="L5" s="1"/>
      <c r="M5" s="1"/>
      <c r="N5" s="1"/>
      <c r="O5" s="1"/>
      <c r="P5" s="1"/>
      <c r="Q5" s="1"/>
      <c r="R5" s="1"/>
      <c r="S5" s="1"/>
      <c r="T5" s="1"/>
      <c r="U5" s="1"/>
      <c r="V5" s="1"/>
      <c r="W5" s="1"/>
      <c r="X5" s="1"/>
      <c r="Y5" s="1"/>
      <c r="Z5" s="1"/>
    </row>
    <row r="6" spans="1:26" ht="215.25" customHeight="1" thickBot="1">
      <c r="A6" s="451"/>
      <c r="B6" s="44">
        <v>4</v>
      </c>
      <c r="C6" s="46" t="s">
        <v>232</v>
      </c>
      <c r="D6" s="74" t="s">
        <v>233</v>
      </c>
      <c r="E6" s="74" t="s">
        <v>234</v>
      </c>
      <c r="F6" s="74" t="s">
        <v>222</v>
      </c>
      <c r="H6" s="77" t="s">
        <v>235</v>
      </c>
      <c r="I6" s="1"/>
      <c r="J6" s="1"/>
      <c r="K6" s="1"/>
      <c r="L6" s="1"/>
      <c r="M6" s="1"/>
      <c r="N6" s="1"/>
      <c r="O6" s="1"/>
      <c r="P6" s="1"/>
      <c r="Q6" s="1"/>
      <c r="R6" s="1"/>
      <c r="S6" s="1"/>
      <c r="T6" s="1"/>
      <c r="U6" s="1"/>
      <c r="V6" s="1"/>
      <c r="W6" s="1"/>
      <c r="X6" s="1"/>
      <c r="Y6" s="1"/>
      <c r="Z6" s="1"/>
    </row>
    <row r="7" spans="1:26" ht="238.5" customHeight="1" thickBot="1">
      <c r="A7" s="451"/>
      <c r="B7" s="44">
        <v>5</v>
      </c>
      <c r="C7" s="46" t="s">
        <v>236</v>
      </c>
      <c r="D7" s="74" t="s">
        <v>237</v>
      </c>
      <c r="E7" s="74" t="s">
        <v>238</v>
      </c>
      <c r="F7" s="74" t="s">
        <v>222</v>
      </c>
      <c r="G7" s="76"/>
      <c r="H7" s="77" t="s">
        <v>239</v>
      </c>
      <c r="I7" s="1"/>
      <c r="J7" s="1"/>
      <c r="K7" s="1"/>
      <c r="L7" s="1"/>
      <c r="M7" s="1"/>
      <c r="N7" s="1"/>
      <c r="O7" s="1"/>
      <c r="P7" s="1"/>
      <c r="Q7" s="1"/>
      <c r="R7" s="1"/>
      <c r="S7" s="1"/>
      <c r="T7" s="1"/>
      <c r="U7" s="1"/>
      <c r="V7" s="1"/>
      <c r="W7" s="1"/>
      <c r="X7" s="1"/>
      <c r="Y7" s="1"/>
      <c r="Z7" s="1"/>
    </row>
    <row r="8" spans="1:26" ht="170.25" customHeight="1" thickBot="1">
      <c r="A8" s="451"/>
      <c r="B8" s="44">
        <v>6</v>
      </c>
      <c r="C8" s="46" t="s">
        <v>240</v>
      </c>
      <c r="D8" s="74" t="s">
        <v>241</v>
      </c>
      <c r="E8" s="74" t="s">
        <v>242</v>
      </c>
      <c r="F8" s="74" t="s">
        <v>222</v>
      </c>
      <c r="G8" s="76"/>
      <c r="H8" s="77" t="s">
        <v>243</v>
      </c>
      <c r="I8" s="1"/>
      <c r="J8" s="1"/>
      <c r="K8" s="1"/>
      <c r="L8" s="1"/>
      <c r="M8" s="1"/>
      <c r="N8" s="1"/>
      <c r="O8" s="1"/>
      <c r="P8" s="1"/>
      <c r="Q8" s="1"/>
      <c r="R8" s="1"/>
      <c r="S8" s="1"/>
      <c r="T8" s="1"/>
      <c r="U8" s="1"/>
      <c r="V8" s="1"/>
      <c r="W8" s="1"/>
      <c r="X8" s="1"/>
      <c r="Y8" s="1"/>
      <c r="Z8" s="1"/>
    </row>
    <row r="9" spans="1:26" ht="198.75" customHeight="1" thickBot="1">
      <c r="A9" s="451"/>
      <c r="B9" s="78">
        <v>7</v>
      </c>
      <c r="C9" s="46" t="s">
        <v>244</v>
      </c>
      <c r="D9" s="74" t="s">
        <v>245</v>
      </c>
      <c r="E9" s="74" t="s">
        <v>246</v>
      </c>
      <c r="F9" s="74" t="s">
        <v>222</v>
      </c>
      <c r="G9" s="76"/>
      <c r="H9" s="77" t="s">
        <v>247</v>
      </c>
      <c r="I9" s="1"/>
      <c r="J9" s="1"/>
      <c r="K9" s="1"/>
      <c r="L9" s="1"/>
      <c r="M9" s="1"/>
      <c r="N9" s="1"/>
      <c r="O9" s="1"/>
      <c r="P9" s="1"/>
      <c r="Q9" s="1"/>
      <c r="R9" s="1"/>
      <c r="S9" s="1"/>
      <c r="T9" s="1"/>
      <c r="U9" s="1"/>
      <c r="V9" s="1"/>
      <c r="W9" s="1"/>
      <c r="X9" s="1"/>
      <c r="Y9" s="1"/>
      <c r="Z9" s="1"/>
    </row>
    <row r="10" spans="1:26" ht="157.5" customHeight="1" thickBot="1">
      <c r="A10" s="451"/>
      <c r="B10" s="78">
        <v>8</v>
      </c>
      <c r="C10" s="46" t="s">
        <v>248</v>
      </c>
      <c r="D10" s="74" t="s">
        <v>249</v>
      </c>
      <c r="E10" s="74" t="s">
        <v>250</v>
      </c>
      <c r="F10" s="74" t="s">
        <v>222</v>
      </c>
      <c r="H10" s="77" t="s">
        <v>251</v>
      </c>
      <c r="I10" s="1"/>
      <c r="J10" s="1"/>
      <c r="K10" s="1"/>
      <c r="L10" s="1"/>
      <c r="M10" s="1"/>
      <c r="N10" s="1"/>
      <c r="O10" s="1"/>
      <c r="P10" s="1"/>
      <c r="Q10" s="1"/>
      <c r="R10" s="1"/>
      <c r="S10" s="1"/>
      <c r="T10" s="1"/>
      <c r="U10" s="1"/>
      <c r="V10" s="1"/>
      <c r="W10" s="1"/>
      <c r="X10" s="1"/>
      <c r="Y10" s="1"/>
      <c r="Z10" s="1"/>
    </row>
    <row r="11" spans="1:26" ht="114" customHeight="1" thickBot="1">
      <c r="A11" s="451"/>
      <c r="B11" s="78">
        <v>9</v>
      </c>
      <c r="C11" s="46" t="s">
        <v>252</v>
      </c>
      <c r="D11" s="74" t="s">
        <v>253</v>
      </c>
      <c r="E11" s="74" t="s">
        <v>254</v>
      </c>
      <c r="F11" s="74" t="s">
        <v>222</v>
      </c>
      <c r="G11" s="76"/>
      <c r="H11" s="77" t="s">
        <v>255</v>
      </c>
      <c r="I11" s="1"/>
      <c r="J11" s="1"/>
      <c r="K11" s="1"/>
      <c r="L11" s="1"/>
      <c r="M11" s="1"/>
      <c r="N11" s="1"/>
      <c r="O11" s="1"/>
      <c r="P11" s="1"/>
      <c r="Q11" s="1"/>
      <c r="R11" s="1"/>
      <c r="S11" s="1"/>
      <c r="T11" s="1"/>
      <c r="U11" s="1"/>
      <c r="V11" s="1"/>
      <c r="W11" s="1"/>
      <c r="X11" s="1"/>
      <c r="Y11" s="1"/>
      <c r="Z11" s="1"/>
    </row>
    <row r="12" spans="1:26" ht="174" customHeight="1" thickBot="1">
      <c r="A12" s="451"/>
      <c r="B12" s="78">
        <v>10</v>
      </c>
      <c r="C12" s="46" t="s">
        <v>256</v>
      </c>
      <c r="D12" s="74" t="s">
        <v>257</v>
      </c>
      <c r="E12" s="74" t="s">
        <v>258</v>
      </c>
      <c r="F12" s="74" t="s">
        <v>222</v>
      </c>
      <c r="H12" s="77" t="s">
        <v>259</v>
      </c>
      <c r="I12" s="1"/>
      <c r="J12" s="1"/>
      <c r="K12" s="1"/>
      <c r="L12" s="1"/>
      <c r="M12" s="1"/>
      <c r="N12" s="1"/>
      <c r="O12" s="1"/>
      <c r="P12" s="1"/>
      <c r="Q12" s="1"/>
      <c r="R12" s="1"/>
      <c r="S12" s="1"/>
      <c r="T12" s="1"/>
      <c r="U12" s="1"/>
      <c r="V12" s="1"/>
      <c r="W12" s="1"/>
      <c r="X12" s="1"/>
      <c r="Y12" s="1"/>
      <c r="Z12" s="1"/>
    </row>
    <row r="13" spans="1:26" ht="150" customHeight="1" thickBot="1">
      <c r="A13" s="451"/>
      <c r="B13" s="78">
        <v>11</v>
      </c>
      <c r="C13" s="46" t="s">
        <v>260</v>
      </c>
      <c r="D13" s="74" t="s">
        <v>261</v>
      </c>
      <c r="E13" s="75" t="s">
        <v>262</v>
      </c>
      <c r="F13" s="74" t="s">
        <v>222</v>
      </c>
      <c r="G13" s="76"/>
      <c r="H13" s="77" t="s">
        <v>263</v>
      </c>
      <c r="I13" s="1"/>
      <c r="J13" s="1"/>
      <c r="K13" s="1"/>
      <c r="L13" s="1"/>
      <c r="M13" s="1"/>
      <c r="N13" s="1"/>
      <c r="O13" s="1"/>
      <c r="P13" s="1"/>
      <c r="Q13" s="1"/>
      <c r="R13" s="1"/>
      <c r="S13" s="1"/>
      <c r="T13" s="1"/>
      <c r="U13" s="1"/>
      <c r="V13" s="1"/>
      <c r="W13" s="1"/>
      <c r="X13" s="1"/>
      <c r="Y13" s="1"/>
      <c r="Z13" s="1"/>
    </row>
    <row r="14" spans="1:26" ht="31.8" thickBot="1">
      <c r="A14" s="451"/>
      <c r="B14" s="78">
        <v>12</v>
      </c>
      <c r="C14" s="46" t="s">
        <v>264</v>
      </c>
      <c r="D14" s="74" t="s">
        <v>265</v>
      </c>
      <c r="E14" s="75" t="s">
        <v>266</v>
      </c>
      <c r="F14" s="74" t="s">
        <v>222</v>
      </c>
      <c r="G14" s="76"/>
      <c r="H14" s="77" t="s">
        <v>267</v>
      </c>
      <c r="I14" s="1"/>
      <c r="J14" s="1"/>
      <c r="K14" s="1"/>
      <c r="L14" s="1"/>
      <c r="M14" s="1"/>
      <c r="N14" s="1"/>
      <c r="O14" s="1"/>
      <c r="P14" s="1"/>
      <c r="Q14" s="1"/>
      <c r="R14" s="1"/>
      <c r="S14" s="1"/>
      <c r="T14" s="1"/>
      <c r="U14" s="1"/>
      <c r="V14" s="1"/>
      <c r="W14" s="1"/>
      <c r="X14" s="1"/>
      <c r="Y14" s="1"/>
      <c r="Z14" s="1"/>
    </row>
    <row r="15" spans="1:26" ht="172.5" customHeight="1" thickBot="1">
      <c r="A15" s="451"/>
      <c r="B15" s="44">
        <v>13</v>
      </c>
      <c r="C15" s="46" t="s">
        <v>268</v>
      </c>
      <c r="D15" s="74" t="s">
        <v>269</v>
      </c>
      <c r="E15" s="74" t="s">
        <v>270</v>
      </c>
      <c r="F15" s="74" t="s">
        <v>222</v>
      </c>
      <c r="G15" s="76"/>
      <c r="H15" s="77" t="s">
        <v>271</v>
      </c>
      <c r="I15" s="1"/>
      <c r="J15" s="1"/>
      <c r="K15" s="1"/>
      <c r="L15" s="1"/>
      <c r="M15" s="1"/>
      <c r="N15" s="1"/>
      <c r="O15" s="1"/>
      <c r="P15" s="1"/>
      <c r="Q15" s="1"/>
      <c r="R15" s="1"/>
      <c r="S15" s="1"/>
      <c r="T15" s="1"/>
      <c r="U15" s="1"/>
      <c r="V15" s="1"/>
      <c r="W15" s="1"/>
      <c r="X15" s="1"/>
      <c r="Y15" s="1"/>
      <c r="Z15" s="1"/>
    </row>
    <row r="16" spans="1:26" ht="132.75" customHeight="1" thickBot="1">
      <c r="A16" s="451"/>
      <c r="B16" s="44">
        <v>14</v>
      </c>
      <c r="C16" s="46" t="s">
        <v>272</v>
      </c>
      <c r="D16" s="74" t="s">
        <v>273</v>
      </c>
      <c r="E16" s="75" t="s">
        <v>274</v>
      </c>
      <c r="F16" s="74" t="s">
        <v>222</v>
      </c>
      <c r="H16" s="77" t="s">
        <v>275</v>
      </c>
      <c r="I16" s="1"/>
      <c r="J16" s="1"/>
      <c r="K16" s="1"/>
      <c r="L16" s="1"/>
      <c r="M16" s="1"/>
      <c r="N16" s="1"/>
      <c r="O16" s="1"/>
      <c r="P16" s="1"/>
      <c r="Q16" s="1"/>
      <c r="R16" s="1"/>
      <c r="S16" s="1"/>
      <c r="T16" s="1"/>
      <c r="U16" s="1"/>
      <c r="V16" s="1"/>
      <c r="W16" s="1"/>
      <c r="X16" s="1"/>
      <c r="Y16" s="1"/>
      <c r="Z16" s="1"/>
    </row>
    <row r="17" spans="1:26" ht="158.25" customHeight="1" thickBot="1">
      <c r="A17" s="451"/>
      <c r="B17" s="44">
        <v>15</v>
      </c>
      <c r="C17" s="46" t="s">
        <v>276</v>
      </c>
      <c r="D17" s="74" t="s">
        <v>277</v>
      </c>
      <c r="E17" s="75" t="s">
        <v>278</v>
      </c>
      <c r="F17" s="74" t="s">
        <v>222</v>
      </c>
      <c r="H17" s="77" t="s">
        <v>279</v>
      </c>
      <c r="I17" s="1"/>
      <c r="J17" s="1"/>
      <c r="K17" s="1"/>
      <c r="L17" s="1"/>
      <c r="M17" s="1"/>
      <c r="N17" s="1"/>
      <c r="O17" s="1"/>
      <c r="P17" s="1"/>
      <c r="Q17" s="1"/>
      <c r="R17" s="1"/>
      <c r="S17" s="1"/>
      <c r="T17" s="1"/>
      <c r="U17" s="1"/>
      <c r="V17" s="1"/>
      <c r="W17" s="1"/>
      <c r="X17" s="1"/>
      <c r="Y17" s="1"/>
      <c r="Z17" s="1"/>
    </row>
    <row r="18" spans="1:26" ht="149.25" customHeight="1" thickBot="1">
      <c r="A18" s="451"/>
      <c r="B18" s="44">
        <v>16</v>
      </c>
      <c r="C18" s="46" t="s">
        <v>280</v>
      </c>
      <c r="D18" s="74" t="s">
        <v>281</v>
      </c>
      <c r="E18" s="74" t="s">
        <v>282</v>
      </c>
      <c r="F18" s="74" t="s">
        <v>222</v>
      </c>
      <c r="G18" s="74" t="s">
        <v>283</v>
      </c>
      <c r="H18" s="77" t="s">
        <v>284</v>
      </c>
      <c r="I18" s="1"/>
      <c r="J18" s="1"/>
      <c r="K18" s="1"/>
      <c r="L18" s="1"/>
      <c r="M18" s="1"/>
      <c r="N18" s="1"/>
      <c r="O18" s="1"/>
      <c r="P18" s="1"/>
      <c r="Q18" s="1"/>
      <c r="R18" s="1"/>
      <c r="S18" s="1"/>
      <c r="T18" s="1"/>
      <c r="U18" s="1"/>
      <c r="V18" s="1"/>
      <c r="W18" s="1"/>
      <c r="X18" s="1"/>
      <c r="Y18" s="1"/>
      <c r="Z18" s="1"/>
    </row>
    <row r="19" spans="1:26" ht="190.5" customHeight="1" thickBot="1">
      <c r="A19" s="451"/>
      <c r="B19" s="44">
        <v>17</v>
      </c>
      <c r="C19" s="46" t="s">
        <v>285</v>
      </c>
      <c r="D19" s="74" t="s">
        <v>281</v>
      </c>
      <c r="E19" s="74" t="s">
        <v>286</v>
      </c>
      <c r="F19" s="74" t="s">
        <v>222</v>
      </c>
      <c r="H19" s="77" t="s">
        <v>287</v>
      </c>
      <c r="I19" s="1"/>
      <c r="J19" s="1"/>
      <c r="K19" s="1"/>
      <c r="L19" s="1"/>
      <c r="M19" s="1"/>
      <c r="N19" s="1"/>
      <c r="O19" s="1"/>
      <c r="P19" s="1"/>
      <c r="Q19" s="1"/>
      <c r="R19" s="1"/>
      <c r="S19" s="1"/>
      <c r="T19" s="1"/>
      <c r="U19" s="1"/>
      <c r="V19" s="1"/>
      <c r="W19" s="1"/>
      <c r="X19" s="1"/>
      <c r="Y19" s="1"/>
      <c r="Z19" s="1"/>
    </row>
    <row r="20" spans="1:26" ht="171" customHeight="1" thickBot="1">
      <c r="A20" s="451"/>
      <c r="B20" s="44">
        <v>18</v>
      </c>
      <c r="C20" s="46" t="s">
        <v>288</v>
      </c>
      <c r="D20" s="74" t="s">
        <v>289</v>
      </c>
      <c r="E20" s="74" t="s">
        <v>290</v>
      </c>
      <c r="F20" s="74" t="s">
        <v>222</v>
      </c>
      <c r="H20" s="77" t="s">
        <v>291</v>
      </c>
      <c r="I20" s="1"/>
      <c r="J20" s="1"/>
      <c r="K20" s="1"/>
      <c r="L20" s="1"/>
      <c r="M20" s="1"/>
      <c r="N20" s="1"/>
      <c r="O20" s="1"/>
      <c r="P20" s="1"/>
      <c r="Q20" s="1"/>
      <c r="R20" s="1"/>
      <c r="S20" s="1"/>
      <c r="T20" s="1"/>
      <c r="U20" s="1"/>
      <c r="V20" s="1"/>
      <c r="W20" s="1"/>
      <c r="X20" s="1"/>
      <c r="Y20" s="1"/>
      <c r="Z20" s="1"/>
    </row>
    <row r="21" spans="1:26" ht="125.25" customHeight="1" thickBot="1">
      <c r="A21" s="451"/>
      <c r="B21" s="44">
        <v>19</v>
      </c>
      <c r="C21" s="46" t="s">
        <v>292</v>
      </c>
      <c r="D21" s="74" t="s">
        <v>293</v>
      </c>
      <c r="E21" s="75" t="s">
        <v>294</v>
      </c>
      <c r="F21" s="74" t="s">
        <v>222</v>
      </c>
      <c r="H21" s="77" t="s">
        <v>295</v>
      </c>
      <c r="I21" s="1"/>
      <c r="J21" s="1"/>
      <c r="K21" s="1"/>
      <c r="L21" s="1"/>
      <c r="M21" s="1"/>
      <c r="N21" s="1"/>
      <c r="O21" s="1"/>
      <c r="P21" s="1"/>
      <c r="Q21" s="1"/>
      <c r="R21" s="1"/>
      <c r="S21" s="1"/>
      <c r="T21" s="1"/>
      <c r="U21" s="1"/>
      <c r="V21" s="1"/>
      <c r="W21" s="1"/>
      <c r="X21" s="1"/>
      <c r="Y21" s="1"/>
      <c r="Z21" s="1"/>
    </row>
    <row r="22" spans="1:26" ht="177" customHeight="1" thickBot="1">
      <c r="A22" s="451"/>
      <c r="B22" s="44">
        <v>20</v>
      </c>
      <c r="C22" s="46" t="s">
        <v>296</v>
      </c>
      <c r="D22" s="75" t="s">
        <v>297</v>
      </c>
      <c r="E22" s="75" t="s">
        <v>298</v>
      </c>
      <c r="F22" s="74" t="s">
        <v>222</v>
      </c>
      <c r="H22" s="77" t="s">
        <v>299</v>
      </c>
      <c r="I22" s="1"/>
      <c r="J22" s="1"/>
      <c r="K22" s="1"/>
      <c r="L22" s="1"/>
      <c r="M22" s="1"/>
      <c r="N22" s="1"/>
      <c r="O22" s="1"/>
      <c r="P22" s="1"/>
      <c r="Q22" s="1"/>
      <c r="R22" s="1"/>
      <c r="S22" s="1"/>
      <c r="T22" s="1"/>
      <c r="U22" s="1"/>
      <c r="V22" s="1"/>
      <c r="W22" s="1"/>
      <c r="X22" s="1"/>
      <c r="Y22" s="1"/>
      <c r="Z22" s="1"/>
    </row>
    <row r="23" spans="1:26" ht="193.5" customHeight="1" thickBot="1">
      <c r="A23" s="451"/>
      <c r="B23" s="44">
        <v>21</v>
      </c>
      <c r="C23" s="46" t="s">
        <v>300</v>
      </c>
      <c r="D23" s="74" t="s">
        <v>301</v>
      </c>
      <c r="E23" s="74" t="s">
        <v>302</v>
      </c>
      <c r="F23" s="74" t="s">
        <v>222</v>
      </c>
      <c r="H23" s="77" t="s">
        <v>303</v>
      </c>
      <c r="I23" s="1"/>
      <c r="J23" s="1"/>
      <c r="K23" s="1"/>
      <c r="L23" s="1"/>
      <c r="M23" s="1"/>
      <c r="N23" s="1"/>
      <c r="O23" s="1"/>
      <c r="P23" s="1"/>
      <c r="Q23" s="1"/>
      <c r="R23" s="1"/>
      <c r="S23" s="1"/>
      <c r="T23" s="1"/>
      <c r="U23" s="1"/>
      <c r="V23" s="1"/>
      <c r="W23" s="1"/>
      <c r="X23" s="1"/>
      <c r="Y23" s="1"/>
      <c r="Z23" s="1"/>
    </row>
    <row r="24" spans="1:26" ht="128.25" customHeight="1" thickBot="1">
      <c r="A24" s="451"/>
      <c r="B24" s="44">
        <v>22</v>
      </c>
      <c r="C24" s="46" t="s">
        <v>304</v>
      </c>
      <c r="D24" s="74" t="s">
        <v>305</v>
      </c>
      <c r="E24" s="75" t="s">
        <v>306</v>
      </c>
      <c r="F24" s="74" t="s">
        <v>222</v>
      </c>
      <c r="G24" s="76"/>
      <c r="H24" s="77" t="s">
        <v>307</v>
      </c>
      <c r="I24" s="1"/>
      <c r="J24" s="1"/>
      <c r="K24" s="1"/>
      <c r="L24" s="1"/>
      <c r="M24" s="1"/>
      <c r="N24" s="1"/>
      <c r="O24" s="1"/>
      <c r="P24" s="1"/>
      <c r="Q24" s="1"/>
      <c r="R24" s="1"/>
      <c r="S24" s="1"/>
      <c r="T24" s="1"/>
      <c r="U24" s="1"/>
      <c r="V24" s="1"/>
      <c r="W24" s="1"/>
      <c r="X24" s="1"/>
      <c r="Y24" s="1"/>
      <c r="Z24" s="1"/>
    </row>
    <row r="25" spans="1:26" ht="141" customHeight="1" thickBot="1">
      <c r="A25" s="451"/>
      <c r="B25" s="44">
        <v>23</v>
      </c>
      <c r="C25" s="46" t="s">
        <v>308</v>
      </c>
      <c r="D25" s="74" t="s">
        <v>309</v>
      </c>
      <c r="E25" s="75" t="s">
        <v>310</v>
      </c>
      <c r="F25" s="74" t="s">
        <v>222</v>
      </c>
      <c r="H25" s="77" t="s">
        <v>311</v>
      </c>
      <c r="I25" s="1"/>
      <c r="J25" s="1"/>
      <c r="K25" s="1"/>
      <c r="L25" s="1"/>
      <c r="M25" s="1"/>
      <c r="N25" s="1"/>
      <c r="O25" s="1"/>
      <c r="P25" s="1"/>
      <c r="Q25" s="1"/>
      <c r="R25" s="1"/>
      <c r="S25" s="1"/>
      <c r="T25" s="1"/>
      <c r="U25" s="1"/>
      <c r="V25" s="1"/>
      <c r="W25" s="1"/>
      <c r="X25" s="1"/>
      <c r="Y25" s="1"/>
      <c r="Z25" s="1"/>
    </row>
    <row r="26" spans="1:26" ht="134.25" customHeight="1" thickBot="1">
      <c r="A26" s="451"/>
      <c r="B26" s="44">
        <v>24</v>
      </c>
      <c r="C26" s="46" t="s">
        <v>312</v>
      </c>
      <c r="D26" s="74" t="s">
        <v>313</v>
      </c>
      <c r="E26" s="74" t="s">
        <v>314</v>
      </c>
      <c r="F26" s="74" t="s">
        <v>222</v>
      </c>
      <c r="H26" s="77" t="s">
        <v>315</v>
      </c>
      <c r="I26" s="1"/>
      <c r="J26" s="1"/>
      <c r="K26" s="1"/>
      <c r="L26" s="1"/>
      <c r="M26" s="1"/>
      <c r="N26" s="1"/>
      <c r="O26" s="1"/>
      <c r="P26" s="1"/>
      <c r="Q26" s="1"/>
      <c r="R26" s="1"/>
      <c r="S26" s="1"/>
      <c r="T26" s="1"/>
      <c r="U26" s="1"/>
      <c r="V26" s="1"/>
      <c r="W26" s="1"/>
      <c r="X26" s="1"/>
      <c r="Y26" s="1"/>
      <c r="Z26" s="1"/>
    </row>
    <row r="27" spans="1:26" ht="204" customHeight="1" thickBot="1">
      <c r="A27" s="452"/>
      <c r="B27" s="79">
        <v>25</v>
      </c>
      <c r="C27" s="80" t="s">
        <v>316</v>
      </c>
      <c r="D27" s="81" t="s">
        <v>317</v>
      </c>
      <c r="E27" s="81" t="s">
        <v>318</v>
      </c>
      <c r="F27" s="81" t="s">
        <v>222</v>
      </c>
      <c r="G27" s="82"/>
      <c r="H27" s="83" t="s">
        <v>319</v>
      </c>
      <c r="I27" s="1"/>
      <c r="J27" s="1"/>
      <c r="K27" s="1"/>
      <c r="L27" s="1"/>
      <c r="M27" s="1"/>
      <c r="N27" s="1"/>
      <c r="O27" s="1"/>
      <c r="P27" s="1"/>
      <c r="Q27" s="1"/>
      <c r="R27" s="1"/>
      <c r="S27" s="1"/>
      <c r="T27" s="1"/>
      <c r="U27" s="1"/>
      <c r="V27" s="1"/>
      <c r="W27" s="1"/>
      <c r="X27" s="1"/>
      <c r="Y27" s="1"/>
      <c r="Z27" s="1"/>
    </row>
    <row r="28" spans="1:26" ht="15.6" thickTop="1" thickBot="1">
      <c r="A28" s="1"/>
      <c r="B28" s="1"/>
      <c r="C28" s="1"/>
      <c r="D28" s="1"/>
      <c r="E28" s="1"/>
      <c r="F28" s="1"/>
      <c r="G28" s="1"/>
      <c r="H28" s="1"/>
      <c r="I28" s="1"/>
      <c r="J28" s="1"/>
      <c r="K28" s="1"/>
      <c r="L28" s="1"/>
      <c r="M28" s="1"/>
      <c r="N28" s="1"/>
      <c r="O28" s="1"/>
      <c r="P28" s="1"/>
      <c r="Q28" s="1"/>
      <c r="R28" s="1"/>
      <c r="S28" s="1"/>
      <c r="T28" s="1"/>
      <c r="U28" s="1"/>
      <c r="V28" s="1"/>
      <c r="W28" s="1"/>
      <c r="X28" s="1"/>
      <c r="Y28" s="1"/>
      <c r="Z28" s="1"/>
    </row>
    <row r="29" spans="1:26" ht="15" thickBot="1">
      <c r="A29" s="1"/>
      <c r="B29" s="1"/>
      <c r="C29" s="1"/>
      <c r="D29" s="1"/>
      <c r="E29" s="1"/>
      <c r="F29" s="1"/>
      <c r="G29" s="1"/>
      <c r="H29" s="1"/>
      <c r="I29" s="1"/>
      <c r="J29" s="1"/>
      <c r="K29" s="1"/>
      <c r="L29" s="1"/>
      <c r="M29" s="1"/>
      <c r="N29" s="1"/>
      <c r="O29" s="1"/>
      <c r="P29" s="1"/>
      <c r="Q29" s="1"/>
      <c r="R29" s="1"/>
      <c r="S29" s="1"/>
      <c r="T29" s="1"/>
      <c r="U29" s="1"/>
      <c r="V29" s="1"/>
      <c r="W29" s="1"/>
      <c r="X29" s="1"/>
      <c r="Y29" s="1"/>
      <c r="Z29" s="1"/>
    </row>
    <row r="30" spans="1:26" ht="15" thickBot="1">
      <c r="A30" s="1"/>
      <c r="B30" s="1"/>
      <c r="C30" s="1"/>
      <c r="D30" s="1"/>
      <c r="E30" s="1"/>
      <c r="F30" s="1"/>
      <c r="G30" s="1"/>
      <c r="H30" s="1"/>
      <c r="I30" s="1"/>
      <c r="J30" s="1"/>
      <c r="K30" s="1"/>
      <c r="L30" s="1"/>
      <c r="M30" s="1"/>
      <c r="N30" s="1"/>
      <c r="O30" s="1"/>
      <c r="P30" s="1"/>
      <c r="Q30" s="1"/>
      <c r="R30" s="1"/>
      <c r="S30" s="1"/>
      <c r="T30" s="1"/>
      <c r="U30" s="1"/>
      <c r="V30" s="1"/>
      <c r="W30" s="1"/>
      <c r="X30" s="1"/>
      <c r="Y30" s="1"/>
      <c r="Z30" s="1"/>
    </row>
    <row r="31" spans="1:26" ht="15" thickBot="1">
      <c r="A31" s="1"/>
      <c r="B31" s="1"/>
      <c r="C31" s="1"/>
      <c r="D31" s="1"/>
      <c r="E31" s="1"/>
      <c r="F31" s="1"/>
      <c r="G31" s="1"/>
      <c r="H31" s="1"/>
      <c r="I31" s="1"/>
      <c r="J31" s="1"/>
      <c r="K31" s="1"/>
      <c r="L31" s="1"/>
      <c r="M31" s="1"/>
      <c r="N31" s="1"/>
      <c r="O31" s="1"/>
      <c r="P31" s="1"/>
      <c r="Q31" s="1"/>
      <c r="R31" s="1"/>
      <c r="S31" s="1"/>
      <c r="T31" s="1"/>
      <c r="U31" s="1"/>
      <c r="V31" s="1"/>
      <c r="W31" s="1"/>
      <c r="X31" s="1"/>
      <c r="Y31" s="1"/>
      <c r="Z31" s="1"/>
    </row>
    <row r="32" spans="1:26" ht="15" thickBot="1">
      <c r="A32" s="1"/>
      <c r="B32" s="1"/>
      <c r="C32" s="1"/>
      <c r="D32" s="1"/>
      <c r="E32" s="1"/>
      <c r="F32" s="1"/>
      <c r="G32" s="1"/>
      <c r="H32" s="1"/>
      <c r="I32" s="1"/>
      <c r="J32" s="1"/>
      <c r="K32" s="1"/>
      <c r="L32" s="1"/>
      <c r="M32" s="1"/>
      <c r="N32" s="1"/>
      <c r="O32" s="1"/>
      <c r="P32" s="1"/>
      <c r="Q32" s="1"/>
      <c r="R32" s="1"/>
      <c r="S32" s="1"/>
      <c r="T32" s="1"/>
      <c r="U32" s="1"/>
      <c r="V32" s="1"/>
      <c r="W32" s="1"/>
      <c r="X32" s="1"/>
      <c r="Y32" s="1"/>
      <c r="Z32" s="1"/>
    </row>
    <row r="33" spans="1:26" ht="15" thickBot="1">
      <c r="A33" s="1"/>
      <c r="B33" s="1"/>
      <c r="C33" s="1"/>
      <c r="D33" s="1"/>
      <c r="E33" s="1"/>
      <c r="F33" s="1"/>
      <c r="G33" s="1"/>
      <c r="H33" s="1"/>
      <c r="I33" s="1"/>
      <c r="J33" s="1"/>
      <c r="K33" s="1"/>
      <c r="L33" s="1"/>
      <c r="M33" s="1"/>
      <c r="N33" s="1"/>
      <c r="O33" s="1"/>
      <c r="P33" s="1"/>
      <c r="Q33" s="1"/>
      <c r="R33" s="1"/>
      <c r="S33" s="1"/>
      <c r="T33" s="1"/>
      <c r="U33" s="1"/>
      <c r="V33" s="1"/>
      <c r="W33" s="1"/>
      <c r="X33" s="1"/>
      <c r="Y33" s="1"/>
      <c r="Z33" s="1"/>
    </row>
    <row r="34" spans="1:26" ht="15" thickBot="1">
      <c r="A34" s="1"/>
      <c r="B34" s="1"/>
      <c r="C34" s="1"/>
      <c r="D34" s="1"/>
      <c r="E34" s="1"/>
      <c r="F34" s="1"/>
      <c r="G34" s="1"/>
      <c r="H34" s="1"/>
      <c r="I34" s="1"/>
      <c r="J34" s="1"/>
      <c r="K34" s="1"/>
      <c r="L34" s="1"/>
      <c r="M34" s="1"/>
      <c r="N34" s="1"/>
      <c r="O34" s="1"/>
      <c r="P34" s="1"/>
      <c r="Q34" s="1"/>
      <c r="R34" s="1"/>
      <c r="S34" s="1"/>
      <c r="T34" s="1"/>
      <c r="U34" s="1"/>
      <c r="V34" s="1"/>
      <c r="W34" s="1"/>
      <c r="X34" s="1"/>
      <c r="Y34" s="1"/>
      <c r="Z34" s="1"/>
    </row>
    <row r="35" spans="1:26" ht="15" thickBot="1">
      <c r="A35" s="1"/>
      <c r="B35" s="1"/>
      <c r="C35" s="1"/>
      <c r="D35" s="1"/>
      <c r="E35" s="1"/>
      <c r="F35" s="1"/>
      <c r="G35" s="1"/>
      <c r="H35" s="1"/>
      <c r="I35" s="1"/>
      <c r="J35" s="1"/>
      <c r="K35" s="1"/>
      <c r="L35" s="1"/>
      <c r="M35" s="1"/>
      <c r="N35" s="1"/>
      <c r="O35" s="1"/>
      <c r="P35" s="1"/>
      <c r="Q35" s="1"/>
      <c r="R35" s="1"/>
      <c r="S35" s="1"/>
      <c r="T35" s="1"/>
      <c r="U35" s="1"/>
      <c r="V35" s="1"/>
      <c r="W35" s="1"/>
      <c r="X35" s="1"/>
      <c r="Y35" s="1"/>
      <c r="Z35" s="1"/>
    </row>
    <row r="36" spans="1:26" ht="15" thickBot="1">
      <c r="A36" s="1"/>
      <c r="B36" s="1"/>
      <c r="C36" s="1"/>
      <c r="D36" s="1"/>
      <c r="E36" s="1"/>
      <c r="F36" s="1"/>
      <c r="G36" s="1"/>
      <c r="H36" s="1"/>
      <c r="I36" s="1"/>
      <c r="J36" s="1"/>
      <c r="K36" s="1"/>
      <c r="L36" s="1"/>
      <c r="M36" s="1"/>
      <c r="N36" s="1"/>
      <c r="O36" s="1"/>
      <c r="P36" s="1"/>
      <c r="Q36" s="1"/>
      <c r="R36" s="1"/>
      <c r="S36" s="1"/>
      <c r="T36" s="1"/>
      <c r="U36" s="1"/>
      <c r="V36" s="1"/>
      <c r="W36" s="1"/>
      <c r="X36" s="1"/>
      <c r="Y36" s="1"/>
      <c r="Z36" s="1"/>
    </row>
    <row r="37" spans="1:26" ht="15" thickBot="1">
      <c r="A37" s="1"/>
      <c r="B37" s="1"/>
      <c r="C37" s="1"/>
      <c r="D37" s="1"/>
      <c r="E37" s="1"/>
      <c r="F37" s="1"/>
      <c r="G37" s="1"/>
      <c r="H37" s="1"/>
      <c r="I37" s="1"/>
      <c r="J37" s="1"/>
      <c r="K37" s="1"/>
      <c r="L37" s="1"/>
      <c r="M37" s="1"/>
      <c r="N37" s="1"/>
      <c r="O37" s="1"/>
      <c r="P37" s="1"/>
      <c r="Q37" s="1"/>
      <c r="R37" s="1"/>
      <c r="S37" s="1"/>
      <c r="T37" s="1"/>
      <c r="U37" s="1"/>
      <c r="V37" s="1"/>
      <c r="W37" s="1"/>
      <c r="X37" s="1"/>
      <c r="Y37" s="1"/>
      <c r="Z37" s="1"/>
    </row>
    <row r="38" spans="1:26" ht="15" thickBot="1">
      <c r="A38" s="1"/>
      <c r="B38" s="1"/>
      <c r="C38" s="1"/>
      <c r="D38" s="1"/>
      <c r="E38" s="1"/>
      <c r="F38" s="1"/>
      <c r="G38" s="1"/>
      <c r="H38" s="1"/>
      <c r="I38" s="1"/>
      <c r="J38" s="1"/>
      <c r="K38" s="1"/>
      <c r="L38" s="1"/>
      <c r="M38" s="1"/>
      <c r="N38" s="1"/>
      <c r="O38" s="1"/>
      <c r="P38" s="1"/>
      <c r="Q38" s="1"/>
      <c r="R38" s="1"/>
      <c r="S38" s="1"/>
      <c r="T38" s="1"/>
      <c r="U38" s="1"/>
      <c r="V38" s="1"/>
      <c r="W38" s="1"/>
      <c r="X38" s="1"/>
      <c r="Y38" s="1"/>
      <c r="Z38" s="1"/>
    </row>
    <row r="39" spans="1:26" ht="15" thickBot="1">
      <c r="A39" s="1"/>
      <c r="B39" s="1"/>
      <c r="C39" s="1"/>
      <c r="D39" s="1"/>
      <c r="E39" s="1"/>
      <c r="F39" s="1"/>
      <c r="G39" s="1"/>
      <c r="H39" s="1"/>
      <c r="I39" s="1"/>
      <c r="J39" s="1"/>
      <c r="K39" s="1"/>
      <c r="L39" s="1"/>
      <c r="M39" s="1"/>
      <c r="N39" s="1"/>
      <c r="O39" s="1"/>
      <c r="P39" s="1"/>
      <c r="Q39" s="1"/>
      <c r="R39" s="1"/>
      <c r="S39" s="1"/>
      <c r="T39" s="1"/>
      <c r="U39" s="1"/>
      <c r="V39" s="1"/>
      <c r="W39" s="1"/>
      <c r="X39" s="1"/>
      <c r="Y39" s="1"/>
      <c r="Z39" s="1"/>
    </row>
    <row r="40" spans="1:26" ht="15" thickBot="1">
      <c r="A40" s="1"/>
      <c r="B40" s="1"/>
      <c r="C40" s="1"/>
      <c r="D40" s="1"/>
      <c r="E40" s="1"/>
      <c r="F40" s="1"/>
      <c r="G40" s="1"/>
      <c r="H40" s="1"/>
      <c r="I40" s="1"/>
      <c r="J40" s="1"/>
      <c r="K40" s="1"/>
      <c r="L40" s="1"/>
      <c r="M40" s="1"/>
      <c r="N40" s="1"/>
      <c r="O40" s="1"/>
      <c r="P40" s="1"/>
      <c r="Q40" s="1"/>
      <c r="R40" s="1"/>
      <c r="S40" s="1"/>
      <c r="T40" s="1"/>
      <c r="U40" s="1"/>
      <c r="V40" s="1"/>
      <c r="W40" s="1"/>
      <c r="X40" s="1"/>
      <c r="Y40" s="1"/>
      <c r="Z40" s="1"/>
    </row>
    <row r="41" spans="1:26" ht="15" thickBot="1">
      <c r="A41" s="1"/>
      <c r="B41" s="1"/>
      <c r="C41" s="1"/>
      <c r="D41" s="1"/>
      <c r="E41" s="1"/>
      <c r="F41" s="1"/>
      <c r="G41" s="1"/>
      <c r="H41" s="1"/>
      <c r="I41" s="1"/>
      <c r="J41" s="1"/>
      <c r="K41" s="1"/>
      <c r="L41" s="1"/>
      <c r="M41" s="1"/>
      <c r="N41" s="1"/>
      <c r="O41" s="1"/>
      <c r="P41" s="1"/>
      <c r="Q41" s="1"/>
      <c r="R41" s="1"/>
      <c r="S41" s="1"/>
      <c r="T41" s="1"/>
      <c r="U41" s="1"/>
      <c r="V41" s="1"/>
      <c r="W41" s="1"/>
      <c r="X41" s="1"/>
      <c r="Y41" s="1"/>
      <c r="Z41" s="1"/>
    </row>
    <row r="42" spans="1:26" ht="15" thickBot="1">
      <c r="A42" s="1"/>
      <c r="B42" s="1"/>
      <c r="C42" s="1"/>
      <c r="D42" s="1"/>
      <c r="E42" s="1"/>
      <c r="F42" s="1"/>
      <c r="G42" s="1"/>
      <c r="H42" s="1"/>
      <c r="I42" s="1"/>
      <c r="J42" s="1"/>
      <c r="K42" s="1"/>
      <c r="L42" s="1"/>
      <c r="M42" s="1"/>
      <c r="N42" s="1"/>
      <c r="O42" s="1"/>
      <c r="P42" s="1"/>
      <c r="Q42" s="1"/>
      <c r="R42" s="1"/>
      <c r="S42" s="1"/>
      <c r="T42" s="1"/>
      <c r="U42" s="1"/>
      <c r="V42" s="1"/>
      <c r="W42" s="1"/>
      <c r="X42" s="1"/>
      <c r="Y42" s="1"/>
      <c r="Z42" s="1"/>
    </row>
    <row r="43" spans="1:26" ht="15" thickBot="1">
      <c r="A43" s="1"/>
      <c r="B43" s="1"/>
      <c r="C43" s="1"/>
      <c r="D43" s="1"/>
      <c r="E43" s="1"/>
      <c r="F43" s="1"/>
      <c r="G43" s="1"/>
      <c r="H43" s="1"/>
      <c r="I43" s="1"/>
      <c r="J43" s="1"/>
      <c r="K43" s="1"/>
      <c r="L43" s="1"/>
      <c r="M43" s="1"/>
      <c r="N43" s="1"/>
      <c r="O43" s="1"/>
      <c r="P43" s="1"/>
      <c r="Q43" s="1"/>
      <c r="R43" s="1"/>
      <c r="S43" s="1"/>
      <c r="T43" s="1"/>
      <c r="U43" s="1"/>
      <c r="V43" s="1"/>
      <c r="W43" s="1"/>
      <c r="X43" s="1"/>
      <c r="Y43" s="1"/>
      <c r="Z43" s="1"/>
    </row>
    <row r="44" spans="1:26" ht="15" thickBot="1">
      <c r="A44" s="1"/>
      <c r="B44" s="1"/>
      <c r="C44" s="1"/>
      <c r="D44" s="1"/>
      <c r="E44" s="1"/>
      <c r="F44" s="1"/>
      <c r="G44" s="1"/>
      <c r="H44" s="1"/>
      <c r="I44" s="1"/>
      <c r="J44" s="1"/>
      <c r="K44" s="1"/>
      <c r="L44" s="1"/>
      <c r="M44" s="1"/>
      <c r="N44" s="1"/>
      <c r="O44" s="1"/>
      <c r="P44" s="1"/>
      <c r="Q44" s="1"/>
      <c r="R44" s="1"/>
      <c r="S44" s="1"/>
      <c r="T44" s="1"/>
      <c r="U44" s="1"/>
      <c r="V44" s="1"/>
      <c r="W44" s="1"/>
      <c r="X44" s="1"/>
      <c r="Y44" s="1"/>
      <c r="Z44" s="1"/>
    </row>
    <row r="45" spans="1:26" ht="15" thickBot="1">
      <c r="A45" s="1"/>
      <c r="B45" s="1"/>
      <c r="C45" s="1"/>
      <c r="D45" s="1"/>
      <c r="E45" s="1"/>
      <c r="F45" s="1"/>
      <c r="G45" s="1"/>
      <c r="H45" s="1"/>
      <c r="I45" s="1"/>
      <c r="J45" s="1"/>
      <c r="K45" s="1"/>
      <c r="L45" s="1"/>
      <c r="M45" s="1"/>
      <c r="N45" s="1"/>
      <c r="O45" s="1"/>
      <c r="P45" s="1"/>
      <c r="Q45" s="1"/>
      <c r="R45" s="1"/>
      <c r="S45" s="1"/>
      <c r="T45" s="1"/>
      <c r="U45" s="1"/>
      <c r="V45" s="1"/>
      <c r="W45" s="1"/>
      <c r="X45" s="1"/>
      <c r="Y45" s="1"/>
      <c r="Z45" s="1"/>
    </row>
    <row r="46" spans="1:26" ht="15" thickBot="1">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ht="15" thickBot="1">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ht="15" thickBo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15" thickBot="1">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ht="15" thickBot="1">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ht="15" thickBot="1">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ht="15" thickBot="1">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ht="15" thickBot="1">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ht="15" thickBot="1">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ht="15" thickBot="1">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ht="15" thickBot="1">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ht="15" thickBot="1">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ht="15" thickBot="1">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ht="15" thickBot="1">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ht="15" thickBot="1">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ht="15" thickBot="1">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ht="15" thickBot="1">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ht="15" thickBot="1">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ht="15" thickBot="1">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ht="15" thickBot="1">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ht="15" thickBot="1">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ht="15" thickBot="1">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ht="15" thickBot="1">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ht="15" thickBot="1">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ht="15" thickBot="1">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ht="15" thickBot="1">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15" thickBot="1">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ht="15" thickBot="1">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ht="15" thickBot="1">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ht="15" thickBot="1">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15" thickBo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15" thickBot="1">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ht="15" thickBot="1">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ht="15" thickBot="1">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ht="15" thickBot="1">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ht="15" thickBot="1">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ht="15" thickBot="1">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ht="15" thickBot="1">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ht="15" thickBot="1">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ht="15" thickBot="1">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ht="15" thickBot="1">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ht="15" thickBot="1">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ht="15" thickBot="1">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ht="15" thickBot="1">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ht="15" thickBot="1">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ht="15" thickBot="1">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ht="15" thickBot="1">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ht="15" thickBot="1">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ht="15" thickBot="1">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ht="15" thickBot="1">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ht="15" thickBot="1">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ht="15" thickBot="1">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ht="15" thickBot="1">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ht="15" thickBot="1">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ht="15" thickBo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15" thickBo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15" thickBo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15" thickBo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15" thickBo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15" thickBo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15" thickBo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15" thickBo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15" thickBo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15" thickBo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15" thickBo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15" thickBo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15" thickBo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15" thickBo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15" thickBo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15" thickBo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15" thickBo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15" thickBo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15" thickBo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15" thickBo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15" thickBo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15" thickBo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15" thickBo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15" thickBo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15" thickBo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15" thickBo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15" thickBo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15" thickBo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15" thickBo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15" thickBo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15" thickBo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15" thickBo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15" thickBo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15" thickBo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15" thickBo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15" thickBo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15" thickBo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15" thickBo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15" thickBo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15" thickBo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15" thickBo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15" thickBo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15" thickBo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15" thickBo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15" thickBo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15" thickBo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15" thickBo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15" thickBo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15" thickBo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15" thickBo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15" thickBo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15" thickBo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15" thickBo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15" thickBo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15" thickBo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15" thickBo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15" thickBo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15" thickBo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15" thickBo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15" thickBo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15" thickBo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15" thickBo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15" thickBo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15" thickBo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15" thickBo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15" thickBo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15" thickBo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15" thickBo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15" thickBo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15" thickBo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15" thickBo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15" thickBo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15" thickBo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15" thickBo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15" thickBo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15" thickBo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15" thickBo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15" thickBo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15" thickBo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15" thickBo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15" thickBo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15" thickBo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15" thickBo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15" thickBo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15" thickBo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15" thickBo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15" thickBo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15" thickBo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15" thickBo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15" thickBo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15" thickBo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15" thickBo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15" thickBo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15" thickBo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15" thickBo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15" thickBo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15" thickBo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15" thickBo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15" thickBo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15" thickBo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15" thickBo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15" thickBo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15" thickBo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15" thickBo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15" thickBo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15" thickBo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15" thickBo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15" thickBo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15" thickBo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15" thickBo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15" thickBo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15" thickBo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15" thickBo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15" thickBo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15" thickBo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15" thickBo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15" thickBo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15" thickBo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15" thickBo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15" thickBo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15" thickBo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15" thickBo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15" thickBo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15" thickBo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15" thickBo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15" thickBo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15" thickBo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15" thickBo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15" thickBo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15" thickBo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15" thickBo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15" thickBo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15" thickBo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15" thickBo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15" thickBo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15" thickBo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15" thickBo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15" thickBo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15" thickBo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15" thickBo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15" thickBo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15" thickBo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15" thickBo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15" thickBo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15" thickBo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15" thickBo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15" thickBo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15" thickBo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15" thickBo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15" thickBo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15" thickBo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15" thickBo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15" thickBo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15" thickBo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15" thickBo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15" thickBo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15" thickBo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15" thickBo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15" thickBo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15" thickBo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15" thickBo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15" thickBo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15" thickBo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15" thickBo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15" thickBo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15" thickBo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15" thickBo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15" thickBo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15" thickBo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15" thickBo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15" thickBo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15" thickBo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15" thickBo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15" thickBo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15" thickBo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15" thickBo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15" thickBo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15" thickBo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15" thickBo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15" thickBo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15" thickBo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15" thickBo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15" thickBo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15" thickBo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15" thickBo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15" thickBo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15" thickBo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15" thickBo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15" thickBo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15" thickBo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15" thickBo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15" thickBo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15" thickBo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15" thickBo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15" thickBo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15" thickBo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15" thickBo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15" thickBo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15" thickBo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15" thickBo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15" thickBo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15" thickBo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15" thickBo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15" thickBo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15" thickBo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15" thickBo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15" thickBo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15" thickBo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15" thickBo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15" thickBo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15" thickBo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15" thickBo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15" thickBo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15" thickBo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15" thickBo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15" thickBo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15" thickBo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15" thickBo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15" thickBo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15" thickBo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15" thickBo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15" thickBo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15" thickBo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15" thickBo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15" thickBo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15" thickBo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15" thickBo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15" thickBo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15" thickBo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15" thickBo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15" thickBo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15" thickBo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15" thickBo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15" thickBo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15" thickBo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15" thickBo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15" thickBo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15" thickBo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15" thickBo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15" thickBo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15" thickBo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15" thickBo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15" thickBo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15" thickBo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15" thickBo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15" thickBo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15" thickBo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15" thickBo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15" thickBo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15" thickBo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15" thickBo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15" thickBo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15" thickBo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15" thickBo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15" thickBo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15" thickBo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15" thickBo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15" thickBo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15" thickBo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15" thickBo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15" thickBo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15" thickBo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15" thickBo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15" thickBo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15" thickBo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15" thickBo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15" thickBo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15" thickBo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15" thickBo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15" thickBo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15" thickBo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15" thickBo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15" thickBo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15" thickBo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15" thickBo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15" thickBo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15" thickBo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15" thickBo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15" thickBo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15" thickBo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15" thickBo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15" thickBo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15" thickBo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15" thickBo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15" thickBo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15" thickBo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15" thickBo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15" thickBo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15" thickBo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15" thickBo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15" thickBo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15" thickBo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15" thickBo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15" thickBo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15" thickBo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15" thickBo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15" thickBo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15" thickBo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15" thickBo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15" thickBo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15" thickBo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15" thickBo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15" thickBo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15" thickBo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15" thickBo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15" thickBo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15" thickBo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15" thickBo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15" thickBo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15" thickBo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15" thickBo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15" thickBo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15" thickBo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15" thickBo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15" thickBo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15" thickBo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15" thickBo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15" thickBo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15" thickBo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15" thickBo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15" thickBo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15" thickBo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15" thickBo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15" thickBo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15" thickBo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15" thickBo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15" thickBo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15" thickBo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15" thickBo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15" thickBo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15" thickBo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15" thickBo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15" thickBo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15" thickBo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15" thickBo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15" thickBo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15" thickBo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15" thickBo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15" thickBo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15" thickBo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15" thickBo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15" thickBo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15" thickBo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15" thickBo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15" thickBo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15" thickBo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15" thickBo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15" thickBo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15" thickBo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15" thickBo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15" thickBo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15" thickBo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15" thickBo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15" thickBo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15" thickBo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15" thickBo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15" thickBo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15" thickBo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15" thickBo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15" thickBo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15" thickBo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15" thickBo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15" thickBo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15" thickBo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15" thickBo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15" thickBo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15" thickBo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15" thickBo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15" thickBo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15" thickBo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15" thickBo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15" thickBo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15" thickBo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15" thickBo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15" thickBo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15" thickBo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15" thickBo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15" thickBo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15" thickBo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15" thickBo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15" thickBo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15" thickBo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15" thickBo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15" thickBo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15" thickBo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15" thickBo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15" thickBo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15" thickBo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15" thickBo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15" thickBo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15" thickBo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15" thickBo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15" thickBo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15" thickBo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15" thickBo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15" thickBo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15" thickBo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15" thickBo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15" thickBo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15" thickBo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15" thickBo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15" thickBo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15" thickBo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15" thickBo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15" thickBo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15" thickBo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15" thickBo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15" thickBo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15" thickBo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15" thickBo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15" thickBo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15" thickBo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15" thickBo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15" thickBo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15" thickBo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15" thickBo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15" thickBo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15" thickBo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15" thickBo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15" thickBo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15" thickBo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15" thickBo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15" thickBo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15" thickBo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15" thickBo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15" thickBo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15" thickBo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15" thickBo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15" thickBo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15" thickBo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15" thickBo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15" thickBo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15" thickBo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15" thickBo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15" thickBo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15" thickBo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15" thickBo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15" thickBo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15" thickBo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15" thickBo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15" thickBo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15" thickBo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15" thickBo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15" thickBo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15" thickBo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15" thickBo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15" thickBo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15" thickBo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15" thickBo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15" thickBo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15" thickBo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15" thickBo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15" thickBo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15" thickBo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15" thickBo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15" thickBo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15" thickBo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15" thickBo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15" thickBo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15" thickBo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15" thickBo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15" thickBo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15" thickBo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15" thickBo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15" thickBo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15" thickBo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15" thickBo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15" thickBo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15" thickBo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15" thickBo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15" thickBo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15" thickBo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15" thickBo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15" thickBo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15" thickBo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15" thickBo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15" thickBo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15" thickBo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15" thickBo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15" thickBo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15" thickBo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15" thickBo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15" thickBo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15" thickBo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15" thickBo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15" thickBo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15" thickBo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15" thickBo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15" thickBo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15" thickBo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15" thickBo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15" thickBo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15" thickBo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15" thickBo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15" thickBo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15" thickBo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15" thickBo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15" thickBo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15" thickBo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15" thickBo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15" thickBo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15" thickBo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15" thickBo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15" thickBo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15" thickBo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15" thickBo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15" thickBo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15" thickBo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15" thickBo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15" thickBo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15" thickBo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15" thickBo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15" thickBo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15" thickBo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15" thickBo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15" thickBo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15" thickBo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15" thickBo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15" thickBo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15" thickBo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15" thickBo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15" thickBo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15" thickBo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15" thickBo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15" thickBo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15" thickBo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15" thickBo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15" thickBo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15" thickBo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15" thickBo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15" thickBo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15" thickBo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15" thickBo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15" thickBo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15" thickBo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15" thickBo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15" thickBo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15" thickBo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15" thickBo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15" thickBo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15" thickBo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15" thickBo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15" thickBo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15" thickBo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15" thickBo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15" thickBo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15" thickBo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15" thickBo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15" thickBo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15" thickBo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15" thickBo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15" thickBo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15" thickBo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15" thickBo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15" thickBo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15" thickBo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15" thickBo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15" thickBo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15" thickBo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15" thickBo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15" thickBo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15" thickBo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15" thickBo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15" thickBo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15" thickBo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15" thickBo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15" thickBo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15" thickBo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15" thickBo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15" thickBo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15" thickBo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15" thickBo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15" thickBo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15" thickBo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15" thickBo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15" thickBo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15" thickBo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15" thickBo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15" thickBo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15" thickBo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15" thickBo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15" thickBo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15" thickBo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15" thickBo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15" thickBo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15" thickBo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15" thickBo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15" thickBo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15" thickBo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15" thickBo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15" thickBo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15" thickBo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15" thickBo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15" thickBo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15" thickBo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15" thickBo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15" thickBo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15" thickBo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15" thickBo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15" thickBo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15" thickBo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15" thickBo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15" thickBo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15" thickBo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15" thickBo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15" thickBo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15" thickBo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15" thickBo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15" thickBo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15" thickBo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15" thickBo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15" thickBo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15" thickBo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15" thickBo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15" thickBo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15" thickBo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15" thickBo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15" thickBo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15" thickBo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15" thickBo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15" thickBo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15" thickBo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15" thickBo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15" thickBo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15" thickBo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15" thickBo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15" thickBo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15" thickBo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15" thickBo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15" thickBo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15" thickBo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15" thickBo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15" thickBo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15" thickBo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15" thickBo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15" thickBo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15" thickBo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15" thickBo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15" thickBo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15" thickBo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15" thickBo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15" thickBo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15" thickBo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15" thickBo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15" thickBo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15" thickBo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15" thickBo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15" thickBo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15" thickBo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15" thickBo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15" thickBo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15" thickBo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15" thickBo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15" thickBo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15" thickBo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15" thickBo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15" thickBo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15" thickBo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15" thickBo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15" thickBo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15" thickBo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15" thickBo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15" thickBo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15" thickBo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15" thickBo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15" thickBo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15" thickBo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15" thickBo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15" thickBo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15" thickBo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15" thickBo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15" thickBo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15" thickBo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15" thickBo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15" thickBo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15" thickBo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15" thickBo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15" thickBo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15" thickBo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15" thickBo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15" thickBo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15" thickBo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15" thickBo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15" thickBo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15" thickBo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15" thickBo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15" thickBo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15" thickBo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15" thickBo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15" thickBo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15" thickBo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15" thickBo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15" thickBo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15" thickBo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15" thickBo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15" thickBo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15" thickBo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15" thickBo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15" thickBo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15" thickBo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15" thickBo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15" thickBo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15" thickBo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15" thickBo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15" thickBo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15" thickBo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15" thickBo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15" thickBo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15" thickBo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15" thickBo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15" thickBo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15" thickBo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15" thickBo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15" thickBo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15" thickBo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15" thickBo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15" thickBo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15" thickBo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15" thickBo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15" thickBo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15" thickBo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15" thickBo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15" thickBo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15" thickBo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15" thickBo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15" thickBo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15" thickBo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15" thickBo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15" thickBo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15" thickBo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15" thickBo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15" thickBo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15" thickBo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15" thickBo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15" thickBo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15" thickBo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15" thickBo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15" thickBo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15" thickBo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15" thickBo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15" thickBo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15" thickBo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15" thickBo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15" thickBo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15" thickBo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15" thickBo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15" thickBo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15" thickBo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15" thickBo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15" thickBo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15" thickBo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15" thickBo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15" thickBo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15" thickBo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15" thickBo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15" thickBo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15" thickBo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15" thickBo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15" thickBo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15" thickBo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15" thickBo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15" thickBo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15" thickBo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15" thickBo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15" thickBo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15" thickBo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15" thickBo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15" thickBo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15" thickBo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15" thickBo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15" thickBo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15" thickBo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15" thickBo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15" thickBo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15" thickBo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15" thickBo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15" thickBo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15" thickBo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15" thickBo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15" thickBo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15" thickBo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15" thickBo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15" thickBo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15" thickBo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15" thickBo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15" thickBo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15" thickBo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15" thickBo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15" thickBo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15" thickBo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15" thickBo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15" thickBo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15" thickBo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15" thickBo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15" thickBo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15" thickBo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15" thickBo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15" thickBo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15" thickBo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15" thickBo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15" thickBo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15" thickBo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15" thickBo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15" thickBo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15" thickBo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15" thickBo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15" thickBo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15" thickBo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15" thickBo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15" thickBo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15" thickBo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15" thickBo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15" thickBo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15" thickBo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15" thickBo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15" thickBo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15" thickBo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15" thickBo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15" thickBo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15" thickBo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15" thickBo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15" thickBo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15" thickBo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15" thickBo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15" thickBo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15" thickBo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15" thickBo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15" thickBo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15" thickBo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15" thickBo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15" thickBo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15" thickBo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15" thickBo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15" thickBo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15" thickBo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15" thickBo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15" thickBo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15" thickBo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15" thickBo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15" thickBo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15" thickBo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15" thickBo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15" thickBo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15" thickBo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15" thickBo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15" thickBo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15" thickBo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15" thickBo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15" thickBo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15" thickBo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15" thickBo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15" thickBo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15" thickBo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15" thickBo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15" thickBo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15" thickBo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15" thickBo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15" thickBo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15" thickBo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15" thickBo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15" thickBo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15" thickBo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15" thickBo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15" thickBo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15" thickBo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15" thickBo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15" thickBo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15" thickBo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15" thickBo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15" thickBo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15" thickBo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15" thickBo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15" thickBo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15" thickBo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15" thickBo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15" thickBo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15" thickBo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15" thickBo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15" thickBo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15" thickBo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15" thickBo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15" thickBo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15" thickBo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15" thickBo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15" thickBo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15" thickBo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15" thickBo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15" thickBo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15" thickBo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15" thickBo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15" thickBo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15" thickBo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15" thickBo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15" thickBo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15" thickBo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15" thickBo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15" thickBo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15" thickBo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15" thickBot="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15" thickBot="1">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15" thickBot="1">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2">
    <mergeCell ref="A1:H1"/>
    <mergeCell ref="A3:A27"/>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K11"/>
  <sheetViews>
    <sheetView showGridLines="0" topLeftCell="B1" zoomScale="85" zoomScaleNormal="85" workbookViewId="0">
      <selection activeCell="D3" sqref="D3"/>
    </sheetView>
  </sheetViews>
  <sheetFormatPr baseColWidth="10" defaultColWidth="11.44140625" defaultRowHeight="14.4"/>
  <cols>
    <col min="1" max="1" width="41.44140625" customWidth="1"/>
    <col min="2" max="2" width="6.6640625" style="116" customWidth="1"/>
    <col min="3" max="3" width="43.33203125" customWidth="1"/>
    <col min="4" max="4" width="35.5546875" customWidth="1"/>
    <col min="5" max="5" width="15.109375" style="117" customWidth="1"/>
    <col min="6" max="6" width="13.6640625" customWidth="1"/>
    <col min="7" max="7" width="51.44140625" customWidth="1"/>
    <col min="8" max="8" width="57.109375" customWidth="1"/>
    <col min="9" max="9" width="45.5546875" customWidth="1"/>
    <col min="10" max="10" width="14" customWidth="1"/>
    <col min="11" max="11" width="61.44140625" customWidth="1"/>
  </cols>
  <sheetData>
    <row r="1" spans="1:11" ht="45" customHeight="1" thickBot="1">
      <c r="A1" s="453" t="s">
        <v>321</v>
      </c>
      <c r="B1" s="454"/>
      <c r="C1" s="454"/>
      <c r="D1" s="454"/>
      <c r="E1" s="454"/>
      <c r="F1" s="454"/>
      <c r="G1" s="454"/>
      <c r="H1" s="454"/>
      <c r="I1" s="454"/>
      <c r="J1" s="455"/>
    </row>
    <row r="2" spans="1:11" ht="29.4" thickBot="1">
      <c r="A2" s="88" t="s">
        <v>1</v>
      </c>
      <c r="B2" s="89" t="s">
        <v>0</v>
      </c>
      <c r="C2" s="90" t="s">
        <v>2</v>
      </c>
      <c r="D2" s="89" t="s">
        <v>3</v>
      </c>
      <c r="E2" s="90" t="s">
        <v>4</v>
      </c>
      <c r="F2" s="89" t="s">
        <v>5</v>
      </c>
      <c r="G2" s="90" t="s">
        <v>6</v>
      </c>
      <c r="H2" s="91" t="s">
        <v>7</v>
      </c>
      <c r="I2" s="92" t="s">
        <v>322</v>
      </c>
      <c r="J2" s="89" t="s">
        <v>323</v>
      </c>
    </row>
    <row r="3" spans="1:11" ht="166.5" customHeight="1" thickBot="1">
      <c r="A3" s="93" t="s">
        <v>324</v>
      </c>
      <c r="B3" s="94">
        <v>1</v>
      </c>
      <c r="C3" s="95" t="s">
        <v>325</v>
      </c>
      <c r="D3" s="95" t="s">
        <v>326</v>
      </c>
      <c r="E3" s="95" t="s">
        <v>327</v>
      </c>
      <c r="F3" s="96" t="s">
        <v>328</v>
      </c>
      <c r="G3" s="97"/>
      <c r="H3" s="98" t="s">
        <v>329</v>
      </c>
      <c r="I3" s="99" t="s">
        <v>330</v>
      </c>
      <c r="J3" s="100" t="s">
        <v>331</v>
      </c>
      <c r="K3" s="101"/>
    </row>
    <row r="4" spans="1:11" ht="166.5" customHeight="1" thickBot="1">
      <c r="A4" s="93" t="s">
        <v>324</v>
      </c>
      <c r="B4" s="94">
        <v>2</v>
      </c>
      <c r="C4" s="95" t="s">
        <v>332</v>
      </c>
      <c r="D4" s="95" t="s">
        <v>333</v>
      </c>
      <c r="E4" s="95" t="s">
        <v>334</v>
      </c>
      <c r="F4" s="96" t="s">
        <v>328</v>
      </c>
      <c r="G4" s="97"/>
      <c r="H4" s="98" t="s">
        <v>335</v>
      </c>
      <c r="I4" s="99" t="s">
        <v>336</v>
      </c>
      <c r="J4" s="102" t="s">
        <v>331</v>
      </c>
      <c r="K4" s="103" t="s">
        <v>337</v>
      </c>
    </row>
    <row r="5" spans="1:11" ht="180" customHeight="1" thickBot="1">
      <c r="A5" s="93" t="s">
        <v>324</v>
      </c>
      <c r="B5" s="94">
        <v>3</v>
      </c>
      <c r="C5" s="95" t="s">
        <v>338</v>
      </c>
      <c r="D5" s="95" t="s">
        <v>339</v>
      </c>
      <c r="E5" s="95" t="s">
        <v>340</v>
      </c>
      <c r="F5" s="96" t="s">
        <v>328</v>
      </c>
      <c r="G5" s="104"/>
      <c r="H5" s="98" t="s">
        <v>341</v>
      </c>
      <c r="I5" s="99" t="s">
        <v>342</v>
      </c>
      <c r="J5" s="105" t="s">
        <v>343</v>
      </c>
      <c r="K5" s="106"/>
    </row>
    <row r="6" spans="1:11" ht="194.25" customHeight="1" thickBot="1">
      <c r="A6" s="93" t="s">
        <v>324</v>
      </c>
      <c r="B6" s="94">
        <v>4</v>
      </c>
      <c r="C6" s="107" t="s">
        <v>344</v>
      </c>
      <c r="D6" s="107" t="s">
        <v>345</v>
      </c>
      <c r="E6" s="107" t="s">
        <v>346</v>
      </c>
      <c r="F6" s="96" t="s">
        <v>328</v>
      </c>
      <c r="G6" s="104"/>
      <c r="H6" s="108" t="s">
        <v>347</v>
      </c>
      <c r="I6" s="109" t="s">
        <v>348</v>
      </c>
      <c r="J6" s="110" t="s">
        <v>349</v>
      </c>
      <c r="K6" s="106"/>
    </row>
    <row r="7" spans="1:11" ht="185.25" customHeight="1" thickBot="1">
      <c r="A7" s="93" t="s">
        <v>324</v>
      </c>
      <c r="B7" s="94">
        <v>5</v>
      </c>
      <c r="C7" s="107" t="s">
        <v>350</v>
      </c>
      <c r="D7" s="107" t="s">
        <v>351</v>
      </c>
      <c r="E7" s="107" t="s">
        <v>352</v>
      </c>
      <c r="F7" s="96" t="s">
        <v>328</v>
      </c>
      <c r="G7" s="104"/>
      <c r="H7" s="108" t="s">
        <v>353</v>
      </c>
      <c r="I7" s="109" t="s">
        <v>354</v>
      </c>
      <c r="J7" s="111" t="s">
        <v>331</v>
      </c>
      <c r="K7" s="112" t="s">
        <v>355</v>
      </c>
    </row>
    <row r="8" spans="1:11" ht="177.75" customHeight="1" thickBot="1">
      <c r="A8" s="93" t="s">
        <v>324</v>
      </c>
      <c r="B8" s="94">
        <v>6</v>
      </c>
      <c r="C8" s="107" t="s">
        <v>356</v>
      </c>
      <c r="D8" s="107" t="s">
        <v>357</v>
      </c>
      <c r="E8" s="107" t="s">
        <v>358</v>
      </c>
      <c r="F8" s="96" t="s">
        <v>328</v>
      </c>
      <c r="G8" s="104"/>
      <c r="H8" s="108" t="s">
        <v>359</v>
      </c>
      <c r="I8" s="109" t="s">
        <v>360</v>
      </c>
      <c r="J8" s="111" t="s">
        <v>331</v>
      </c>
      <c r="K8" s="106"/>
    </row>
    <row r="9" spans="1:11" ht="165.75" customHeight="1" thickBot="1">
      <c r="A9" s="93" t="s">
        <v>324</v>
      </c>
      <c r="B9" s="94">
        <v>7</v>
      </c>
      <c r="C9" s="107" t="s">
        <v>361</v>
      </c>
      <c r="D9" s="107" t="s">
        <v>362</v>
      </c>
      <c r="E9" s="107" t="s">
        <v>363</v>
      </c>
      <c r="F9" s="96" t="s">
        <v>328</v>
      </c>
      <c r="G9" s="104"/>
      <c r="H9" s="108" t="s">
        <v>364</v>
      </c>
      <c r="I9" s="109" t="s">
        <v>365</v>
      </c>
      <c r="J9" s="113" t="s">
        <v>366</v>
      </c>
      <c r="K9" s="112" t="s">
        <v>367</v>
      </c>
    </row>
    <row r="10" spans="1:11" ht="165.75" customHeight="1" thickBot="1">
      <c r="A10" s="93" t="s">
        <v>324</v>
      </c>
      <c r="B10" s="94">
        <v>8</v>
      </c>
      <c r="C10" s="107" t="s">
        <v>368</v>
      </c>
      <c r="D10" s="107" t="s">
        <v>369</v>
      </c>
      <c r="E10" s="107" t="s">
        <v>370</v>
      </c>
      <c r="F10" s="96" t="s">
        <v>328</v>
      </c>
      <c r="G10" s="104"/>
      <c r="H10" s="108" t="s">
        <v>371</v>
      </c>
      <c r="I10" s="109" t="s">
        <v>372</v>
      </c>
      <c r="J10" s="113" t="s">
        <v>349</v>
      </c>
      <c r="K10" s="114" t="s">
        <v>373</v>
      </c>
    </row>
    <row r="11" spans="1:11" ht="213.75" customHeight="1" thickBot="1">
      <c r="A11" s="93" t="s">
        <v>324</v>
      </c>
      <c r="B11" s="94">
        <v>9</v>
      </c>
      <c r="C11" s="107" t="s">
        <v>374</v>
      </c>
      <c r="D11" s="107" t="s">
        <v>375</v>
      </c>
      <c r="E11" s="107" t="s">
        <v>376</v>
      </c>
      <c r="F11" s="96" t="s">
        <v>328</v>
      </c>
      <c r="G11" s="104"/>
      <c r="H11" s="108" t="s">
        <v>377</v>
      </c>
      <c r="I11" s="109" t="s">
        <v>378</v>
      </c>
      <c r="J11" s="111" t="s">
        <v>379</v>
      </c>
      <c r="K11" s="115" t="s">
        <v>380</v>
      </c>
    </row>
  </sheetData>
  <mergeCells count="1">
    <mergeCell ref="A1:J1"/>
  </mergeCells>
  <pageMargins left="0.7" right="0.7" top="0.75" bottom="0.75" header="0.3" footer="0.3"/>
  <pageSetup orientation="portrait" horizontalDpi="4294967294" verticalDpi="4294967294"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999"/>
  <sheetViews>
    <sheetView workbookViewId="0">
      <selection activeCell="F10" sqref="F10"/>
    </sheetView>
  </sheetViews>
  <sheetFormatPr baseColWidth="10" defaultColWidth="14.44140625" defaultRowHeight="15" customHeight="1"/>
  <cols>
    <col min="1" max="1" width="17.88671875" style="118" customWidth="1"/>
    <col min="2" max="2" width="10.109375" style="118" customWidth="1"/>
    <col min="3" max="3" width="25.33203125" style="118" customWidth="1"/>
    <col min="4" max="4" width="22.5546875" style="118" customWidth="1"/>
    <col min="5" max="5" width="24.88671875" style="118" customWidth="1"/>
    <col min="6" max="6" width="57" style="118" customWidth="1"/>
    <col min="7" max="7" width="70.44140625" style="118" customWidth="1"/>
    <col min="8" max="8" width="58.5546875" style="118" customWidth="1"/>
    <col min="9" max="25" width="10.6640625" style="118" customWidth="1"/>
    <col min="26" max="16384" width="14.44140625" style="118"/>
  </cols>
  <sheetData>
    <row r="1" spans="1:9" ht="48" customHeight="1">
      <c r="A1" s="456" t="s">
        <v>398</v>
      </c>
      <c r="B1" s="457"/>
      <c r="C1" s="457"/>
      <c r="D1" s="457"/>
      <c r="E1" s="457"/>
      <c r="F1" s="457"/>
      <c r="G1" s="457"/>
      <c r="H1" s="457"/>
    </row>
    <row r="2" spans="1:9" ht="29.4" thickBot="1">
      <c r="A2" s="132" t="s">
        <v>1</v>
      </c>
      <c r="B2" s="130" t="s">
        <v>0</v>
      </c>
      <c r="C2" s="130" t="s">
        <v>3</v>
      </c>
      <c r="D2" s="130" t="s">
        <v>4</v>
      </c>
      <c r="E2" s="130" t="s">
        <v>5</v>
      </c>
      <c r="F2" s="130" t="s">
        <v>6</v>
      </c>
      <c r="G2" s="131" t="s">
        <v>397</v>
      </c>
      <c r="H2" s="130" t="s">
        <v>6</v>
      </c>
    </row>
    <row r="3" spans="1:9" ht="164.25" customHeight="1">
      <c r="A3" s="129" t="s">
        <v>385</v>
      </c>
      <c r="B3" s="128">
        <v>1</v>
      </c>
      <c r="C3" s="128" t="s">
        <v>396</v>
      </c>
      <c r="D3" s="128" t="s">
        <v>395</v>
      </c>
      <c r="E3" s="128" t="s">
        <v>382</v>
      </c>
      <c r="F3" s="127"/>
      <c r="G3" s="126" t="s">
        <v>394</v>
      </c>
      <c r="H3" s="126"/>
    </row>
    <row r="4" spans="1:9" ht="164.25" customHeight="1">
      <c r="A4" s="125" t="s">
        <v>385</v>
      </c>
      <c r="B4" s="123">
        <v>2</v>
      </c>
      <c r="C4" s="123" t="s">
        <v>385</v>
      </c>
      <c r="D4" s="124" t="s">
        <v>393</v>
      </c>
      <c r="E4" s="123" t="s">
        <v>382</v>
      </c>
      <c r="F4" s="122"/>
      <c r="G4" s="121" t="s">
        <v>392</v>
      </c>
      <c r="H4" s="121"/>
    </row>
    <row r="5" spans="1:9" ht="170.25" customHeight="1">
      <c r="A5" s="125" t="s">
        <v>385</v>
      </c>
      <c r="B5" s="123">
        <v>3</v>
      </c>
      <c r="C5" s="123" t="s">
        <v>391</v>
      </c>
      <c r="D5" s="124" t="s">
        <v>390</v>
      </c>
      <c r="E5" s="123" t="s">
        <v>382</v>
      </c>
      <c r="F5" s="122"/>
      <c r="G5" s="121" t="s">
        <v>389</v>
      </c>
      <c r="H5" s="121"/>
    </row>
    <row r="6" spans="1:9" ht="164.25" customHeight="1">
      <c r="A6" s="125" t="s">
        <v>385</v>
      </c>
      <c r="B6" s="123">
        <v>4</v>
      </c>
      <c r="C6" s="123" t="s">
        <v>388</v>
      </c>
      <c r="D6" s="124" t="s">
        <v>387</v>
      </c>
      <c r="E6" s="123" t="s">
        <v>382</v>
      </c>
      <c r="F6" s="122"/>
      <c r="G6" s="121" t="s">
        <v>386</v>
      </c>
      <c r="H6" s="121"/>
      <c r="I6" s="120"/>
    </row>
    <row r="7" spans="1:9" ht="164.25" customHeight="1">
      <c r="A7" s="125" t="s">
        <v>385</v>
      </c>
      <c r="B7" s="123">
        <v>5</v>
      </c>
      <c r="C7" s="123" t="s">
        <v>384</v>
      </c>
      <c r="D7" s="124" t="s">
        <v>383</v>
      </c>
      <c r="E7" s="123" t="s">
        <v>382</v>
      </c>
      <c r="F7" s="122"/>
      <c r="G7" s="121" t="s">
        <v>381</v>
      </c>
      <c r="H7" s="121"/>
      <c r="I7" s="120"/>
    </row>
    <row r="8" spans="1:9" ht="14.4">
      <c r="H8" s="119"/>
    </row>
    <row r="9" spans="1:9" ht="14.4">
      <c r="H9" s="119"/>
    </row>
    <row r="10" spans="1:9" ht="14.4">
      <c r="H10" s="119"/>
    </row>
    <row r="11" spans="1:9" ht="14.4">
      <c r="H11" s="119"/>
    </row>
    <row r="12" spans="1:9" ht="14.4">
      <c r="H12" s="119"/>
    </row>
    <row r="13" spans="1:9" ht="14.4">
      <c r="H13" s="119"/>
    </row>
    <row r="14" spans="1:9" ht="14.4">
      <c r="H14" s="119"/>
    </row>
    <row r="15" spans="1:9" ht="14.4">
      <c r="H15" s="119"/>
    </row>
    <row r="16" spans="1:9" ht="14.4">
      <c r="H16" s="119"/>
    </row>
    <row r="17" spans="8:8" ht="14.4">
      <c r="H17" s="119"/>
    </row>
    <row r="18" spans="8:8" ht="14.4">
      <c r="H18" s="119"/>
    </row>
    <row r="19" spans="8:8" ht="14.4">
      <c r="H19" s="119"/>
    </row>
    <row r="20" spans="8:8" ht="15.75" customHeight="1">
      <c r="H20" s="119"/>
    </row>
    <row r="21" spans="8:8" ht="15.75" customHeight="1">
      <c r="H21" s="119"/>
    </row>
    <row r="22" spans="8:8" ht="15.75" customHeight="1">
      <c r="H22" s="119"/>
    </row>
    <row r="23" spans="8:8" ht="15.75" customHeight="1">
      <c r="H23" s="119"/>
    </row>
    <row r="24" spans="8:8" ht="15.75" customHeight="1">
      <c r="H24" s="119"/>
    </row>
    <row r="25" spans="8:8" ht="15.75" customHeight="1">
      <c r="H25" s="119"/>
    </row>
    <row r="26" spans="8:8" ht="15.75" customHeight="1">
      <c r="H26" s="119"/>
    </row>
    <row r="27" spans="8:8" ht="15.75" customHeight="1">
      <c r="H27" s="119"/>
    </row>
    <row r="28" spans="8:8" ht="15.75" customHeight="1">
      <c r="H28" s="119"/>
    </row>
    <row r="29" spans="8:8" ht="15.75" customHeight="1">
      <c r="H29" s="119"/>
    </row>
    <row r="30" spans="8:8" ht="15.75" customHeight="1">
      <c r="H30" s="119"/>
    </row>
    <row r="31" spans="8:8" ht="15.75" customHeight="1">
      <c r="H31" s="119"/>
    </row>
    <row r="32" spans="8:8" ht="15.75" customHeight="1">
      <c r="H32" s="119"/>
    </row>
    <row r="33" spans="8:8" ht="15.75" customHeight="1">
      <c r="H33" s="119"/>
    </row>
    <row r="34" spans="8:8" ht="15.75" customHeight="1">
      <c r="H34" s="119"/>
    </row>
    <row r="35" spans="8:8" ht="15.75" customHeight="1">
      <c r="H35" s="119"/>
    </row>
    <row r="36" spans="8:8" ht="15.75" customHeight="1">
      <c r="H36" s="119"/>
    </row>
    <row r="37" spans="8:8" ht="15.75" customHeight="1">
      <c r="H37" s="119"/>
    </row>
    <row r="38" spans="8:8" ht="15.75" customHeight="1">
      <c r="H38" s="119"/>
    </row>
    <row r="39" spans="8:8" ht="15.75" customHeight="1">
      <c r="H39" s="119"/>
    </row>
    <row r="40" spans="8:8" ht="15.75" customHeight="1">
      <c r="H40" s="119"/>
    </row>
    <row r="41" spans="8:8" ht="15.75" customHeight="1">
      <c r="H41" s="119"/>
    </row>
    <row r="42" spans="8:8" ht="15.75" customHeight="1">
      <c r="H42" s="119"/>
    </row>
    <row r="43" spans="8:8" ht="15.75" customHeight="1">
      <c r="H43" s="119"/>
    </row>
    <row r="44" spans="8:8" ht="15.75" customHeight="1">
      <c r="H44" s="119"/>
    </row>
    <row r="45" spans="8:8" ht="15.75" customHeight="1">
      <c r="H45" s="119"/>
    </row>
    <row r="46" spans="8:8" ht="15.75" customHeight="1">
      <c r="H46" s="119"/>
    </row>
    <row r="47" spans="8:8" ht="15.75" customHeight="1">
      <c r="H47" s="119"/>
    </row>
    <row r="48" spans="8:8" ht="15.75" customHeight="1">
      <c r="H48" s="119"/>
    </row>
    <row r="49" spans="8:8" ht="15.75" customHeight="1">
      <c r="H49" s="119"/>
    </row>
    <row r="50" spans="8:8" ht="15.75" customHeight="1">
      <c r="H50" s="119"/>
    </row>
    <row r="51" spans="8:8" ht="15.75" customHeight="1">
      <c r="H51" s="119"/>
    </row>
    <row r="52" spans="8:8" ht="15.75" customHeight="1">
      <c r="H52" s="119"/>
    </row>
    <row r="53" spans="8:8" ht="15.75" customHeight="1">
      <c r="H53" s="119"/>
    </row>
    <row r="54" spans="8:8" ht="15.75" customHeight="1">
      <c r="H54" s="119"/>
    </row>
    <row r="55" spans="8:8" ht="15.75" customHeight="1">
      <c r="H55" s="119"/>
    </row>
    <row r="56" spans="8:8" ht="15.75" customHeight="1">
      <c r="H56" s="119"/>
    </row>
    <row r="57" spans="8:8" ht="15.75" customHeight="1">
      <c r="H57" s="119"/>
    </row>
    <row r="58" spans="8:8" ht="15.75" customHeight="1">
      <c r="H58" s="119"/>
    </row>
    <row r="59" spans="8:8" ht="15.75" customHeight="1">
      <c r="H59" s="119"/>
    </row>
    <row r="60" spans="8:8" ht="15.75" customHeight="1">
      <c r="H60" s="119"/>
    </row>
    <row r="61" spans="8:8" ht="15.75" customHeight="1">
      <c r="H61" s="119"/>
    </row>
    <row r="62" spans="8:8" ht="15.75" customHeight="1">
      <c r="H62" s="119"/>
    </row>
    <row r="63" spans="8:8" ht="15.75" customHeight="1">
      <c r="H63" s="119"/>
    </row>
    <row r="64" spans="8:8" ht="15.75" customHeight="1">
      <c r="H64" s="119"/>
    </row>
    <row r="65" spans="8:8" ht="15.75" customHeight="1">
      <c r="H65" s="119"/>
    </row>
    <row r="66" spans="8:8" ht="15.75" customHeight="1">
      <c r="H66" s="119"/>
    </row>
    <row r="67" spans="8:8" ht="15.75" customHeight="1">
      <c r="H67" s="119"/>
    </row>
    <row r="68" spans="8:8" ht="15.75" customHeight="1">
      <c r="H68" s="119"/>
    </row>
    <row r="69" spans="8:8" ht="15.75" customHeight="1">
      <c r="H69" s="119"/>
    </row>
    <row r="70" spans="8:8" ht="15.75" customHeight="1">
      <c r="H70" s="119"/>
    </row>
    <row r="71" spans="8:8" ht="15.75" customHeight="1">
      <c r="H71" s="119"/>
    </row>
    <row r="72" spans="8:8" ht="15.75" customHeight="1">
      <c r="H72" s="119"/>
    </row>
    <row r="73" spans="8:8" ht="15.75" customHeight="1">
      <c r="H73" s="119"/>
    </row>
    <row r="74" spans="8:8" ht="15.75" customHeight="1">
      <c r="H74" s="119"/>
    </row>
    <row r="75" spans="8:8" ht="15.75" customHeight="1">
      <c r="H75" s="119"/>
    </row>
    <row r="76" spans="8:8" ht="15.75" customHeight="1">
      <c r="H76" s="119"/>
    </row>
    <row r="77" spans="8:8" ht="15.75" customHeight="1">
      <c r="H77" s="119"/>
    </row>
    <row r="78" spans="8:8" ht="15.75" customHeight="1">
      <c r="H78" s="119"/>
    </row>
    <row r="79" spans="8:8" ht="15.75" customHeight="1">
      <c r="H79" s="119"/>
    </row>
    <row r="80" spans="8:8" ht="15.75" customHeight="1">
      <c r="H80" s="119"/>
    </row>
    <row r="81" spans="8:8" ht="15.75" customHeight="1">
      <c r="H81" s="119"/>
    </row>
    <row r="82" spans="8:8" ht="15.75" customHeight="1">
      <c r="H82" s="119"/>
    </row>
    <row r="83" spans="8:8" ht="15.75" customHeight="1">
      <c r="H83" s="119"/>
    </row>
    <row r="84" spans="8:8" ht="15.75" customHeight="1">
      <c r="H84" s="119"/>
    </row>
    <row r="85" spans="8:8" ht="15.75" customHeight="1">
      <c r="H85" s="119"/>
    </row>
    <row r="86" spans="8:8" ht="15.75" customHeight="1">
      <c r="H86" s="119"/>
    </row>
    <row r="87" spans="8:8" ht="15.75" customHeight="1">
      <c r="H87" s="119"/>
    </row>
    <row r="88" spans="8:8" ht="15.75" customHeight="1">
      <c r="H88" s="119"/>
    </row>
    <row r="89" spans="8:8" ht="15.75" customHeight="1">
      <c r="H89" s="119"/>
    </row>
    <row r="90" spans="8:8" ht="15.75" customHeight="1">
      <c r="H90" s="119"/>
    </row>
    <row r="91" spans="8:8" ht="15.75" customHeight="1">
      <c r="H91" s="119"/>
    </row>
    <row r="92" spans="8:8" ht="15.75" customHeight="1">
      <c r="H92" s="119"/>
    </row>
    <row r="93" spans="8:8" ht="15.75" customHeight="1">
      <c r="H93" s="119"/>
    </row>
    <row r="94" spans="8:8" ht="15.75" customHeight="1">
      <c r="H94" s="119"/>
    </row>
    <row r="95" spans="8:8" ht="15.75" customHeight="1">
      <c r="H95" s="119"/>
    </row>
    <row r="96" spans="8:8" ht="15.75" customHeight="1">
      <c r="H96" s="119"/>
    </row>
    <row r="97" spans="8:8" ht="15.75" customHeight="1">
      <c r="H97" s="119"/>
    </row>
    <row r="98" spans="8:8" ht="15.75" customHeight="1">
      <c r="H98" s="119"/>
    </row>
    <row r="99" spans="8:8" ht="15.75" customHeight="1">
      <c r="H99" s="119"/>
    </row>
    <row r="100" spans="8:8" ht="15.75" customHeight="1">
      <c r="H100" s="119"/>
    </row>
    <row r="101" spans="8:8" ht="15.75" customHeight="1">
      <c r="H101" s="119"/>
    </row>
    <row r="102" spans="8:8" ht="15.75" customHeight="1">
      <c r="H102" s="119"/>
    </row>
    <row r="103" spans="8:8" ht="15.75" customHeight="1">
      <c r="H103" s="119"/>
    </row>
    <row r="104" spans="8:8" ht="15.75" customHeight="1">
      <c r="H104" s="119"/>
    </row>
    <row r="105" spans="8:8" ht="15.75" customHeight="1">
      <c r="H105" s="119"/>
    </row>
    <row r="106" spans="8:8" ht="15.75" customHeight="1">
      <c r="H106" s="119"/>
    </row>
    <row r="107" spans="8:8" ht="15.75" customHeight="1">
      <c r="H107" s="119"/>
    </row>
    <row r="108" spans="8:8" ht="15.75" customHeight="1">
      <c r="H108" s="119"/>
    </row>
    <row r="109" spans="8:8" ht="15.75" customHeight="1">
      <c r="H109" s="119"/>
    </row>
    <row r="110" spans="8:8" ht="15.75" customHeight="1">
      <c r="H110" s="119"/>
    </row>
    <row r="111" spans="8:8" ht="15.75" customHeight="1">
      <c r="H111" s="119"/>
    </row>
    <row r="112" spans="8:8" ht="15.75" customHeight="1">
      <c r="H112" s="119"/>
    </row>
    <row r="113" spans="8:8" ht="15.75" customHeight="1">
      <c r="H113" s="119"/>
    </row>
    <row r="114" spans="8:8" ht="15.75" customHeight="1">
      <c r="H114" s="119"/>
    </row>
    <row r="115" spans="8:8" ht="15.75" customHeight="1">
      <c r="H115" s="119"/>
    </row>
    <row r="116" spans="8:8" ht="15.75" customHeight="1">
      <c r="H116" s="119"/>
    </row>
    <row r="117" spans="8:8" ht="15.75" customHeight="1">
      <c r="H117" s="119"/>
    </row>
    <row r="118" spans="8:8" ht="15.75" customHeight="1">
      <c r="H118" s="119"/>
    </row>
    <row r="119" spans="8:8" ht="15.75" customHeight="1">
      <c r="H119" s="119"/>
    </row>
    <row r="120" spans="8:8" ht="15.75" customHeight="1">
      <c r="H120" s="119"/>
    </row>
    <row r="121" spans="8:8" ht="15.75" customHeight="1">
      <c r="H121" s="119"/>
    </row>
    <row r="122" spans="8:8" ht="15.75" customHeight="1">
      <c r="H122" s="119"/>
    </row>
    <row r="123" spans="8:8" ht="15.75" customHeight="1">
      <c r="H123" s="119"/>
    </row>
    <row r="124" spans="8:8" ht="15.75" customHeight="1">
      <c r="H124" s="119"/>
    </row>
    <row r="125" spans="8:8" ht="15.75" customHeight="1">
      <c r="H125" s="119"/>
    </row>
    <row r="126" spans="8:8" ht="15.75" customHeight="1">
      <c r="H126" s="119"/>
    </row>
    <row r="127" spans="8:8" ht="15.75" customHeight="1">
      <c r="H127" s="119"/>
    </row>
    <row r="128" spans="8:8" ht="15.75" customHeight="1">
      <c r="H128" s="119"/>
    </row>
    <row r="129" spans="8:8" ht="15.75" customHeight="1">
      <c r="H129" s="119"/>
    </row>
    <row r="130" spans="8:8" ht="15.75" customHeight="1">
      <c r="H130" s="119"/>
    </row>
    <row r="131" spans="8:8" ht="15.75" customHeight="1">
      <c r="H131" s="119"/>
    </row>
    <row r="132" spans="8:8" ht="15.75" customHeight="1">
      <c r="H132" s="119"/>
    </row>
    <row r="133" spans="8:8" ht="15.75" customHeight="1">
      <c r="H133" s="119"/>
    </row>
    <row r="134" spans="8:8" ht="15.75" customHeight="1">
      <c r="H134" s="119"/>
    </row>
    <row r="135" spans="8:8" ht="15.75" customHeight="1">
      <c r="H135" s="119"/>
    </row>
    <row r="136" spans="8:8" ht="15.75" customHeight="1">
      <c r="H136" s="119"/>
    </row>
    <row r="137" spans="8:8" ht="15.75" customHeight="1">
      <c r="H137" s="119"/>
    </row>
    <row r="138" spans="8:8" ht="15.75" customHeight="1">
      <c r="H138" s="119"/>
    </row>
    <row r="139" spans="8:8" ht="15.75" customHeight="1">
      <c r="H139" s="119"/>
    </row>
    <row r="140" spans="8:8" ht="15.75" customHeight="1">
      <c r="H140" s="119"/>
    </row>
    <row r="141" spans="8:8" ht="15.75" customHeight="1">
      <c r="H141" s="119"/>
    </row>
    <row r="142" spans="8:8" ht="15.75" customHeight="1">
      <c r="H142" s="119"/>
    </row>
    <row r="143" spans="8:8" ht="15.75" customHeight="1">
      <c r="H143" s="119"/>
    </row>
    <row r="144" spans="8:8" ht="15.75" customHeight="1">
      <c r="H144" s="119"/>
    </row>
    <row r="145" spans="8:8" ht="15.75" customHeight="1">
      <c r="H145" s="119"/>
    </row>
    <row r="146" spans="8:8" ht="15.75" customHeight="1">
      <c r="H146" s="119"/>
    </row>
    <row r="147" spans="8:8" ht="15.75" customHeight="1">
      <c r="H147" s="119"/>
    </row>
    <row r="148" spans="8:8" ht="15.75" customHeight="1">
      <c r="H148" s="119"/>
    </row>
    <row r="149" spans="8:8" ht="15.75" customHeight="1">
      <c r="H149" s="119"/>
    </row>
    <row r="150" spans="8:8" ht="15.75" customHeight="1">
      <c r="H150" s="119"/>
    </row>
    <row r="151" spans="8:8" ht="15.75" customHeight="1">
      <c r="H151" s="119"/>
    </row>
    <row r="152" spans="8:8" ht="15.75" customHeight="1">
      <c r="H152" s="119"/>
    </row>
    <row r="153" spans="8:8" ht="15.75" customHeight="1">
      <c r="H153" s="119"/>
    </row>
    <row r="154" spans="8:8" ht="15.75" customHeight="1">
      <c r="H154" s="119"/>
    </row>
    <row r="155" spans="8:8" ht="15.75" customHeight="1">
      <c r="H155" s="119"/>
    </row>
    <row r="156" spans="8:8" ht="15.75" customHeight="1">
      <c r="H156" s="119"/>
    </row>
    <row r="157" spans="8:8" ht="15.75" customHeight="1">
      <c r="H157" s="119"/>
    </row>
    <row r="158" spans="8:8" ht="15.75" customHeight="1">
      <c r="H158" s="119"/>
    </row>
    <row r="159" spans="8:8" ht="15.75" customHeight="1">
      <c r="H159" s="119"/>
    </row>
    <row r="160" spans="8:8" ht="15.75" customHeight="1">
      <c r="H160" s="119"/>
    </row>
    <row r="161" spans="8:8" ht="15.75" customHeight="1">
      <c r="H161" s="119"/>
    </row>
    <row r="162" spans="8:8" ht="15.75" customHeight="1">
      <c r="H162" s="119"/>
    </row>
    <row r="163" spans="8:8" ht="15.75" customHeight="1">
      <c r="H163" s="119"/>
    </row>
    <row r="164" spans="8:8" ht="15.75" customHeight="1">
      <c r="H164" s="119"/>
    </row>
    <row r="165" spans="8:8" ht="15.75" customHeight="1">
      <c r="H165" s="119"/>
    </row>
    <row r="166" spans="8:8" ht="15.75" customHeight="1">
      <c r="H166" s="119"/>
    </row>
    <row r="167" spans="8:8" ht="15.75" customHeight="1">
      <c r="H167" s="119"/>
    </row>
    <row r="168" spans="8:8" ht="15.75" customHeight="1">
      <c r="H168" s="119"/>
    </row>
    <row r="169" spans="8:8" ht="15.75" customHeight="1">
      <c r="H169" s="119"/>
    </row>
    <row r="170" spans="8:8" ht="15.75" customHeight="1">
      <c r="H170" s="119"/>
    </row>
    <row r="171" spans="8:8" ht="15.75" customHeight="1">
      <c r="H171" s="119"/>
    </row>
    <row r="172" spans="8:8" ht="15.75" customHeight="1">
      <c r="H172" s="119"/>
    </row>
    <row r="173" spans="8:8" ht="15.75" customHeight="1">
      <c r="H173" s="119"/>
    </row>
    <row r="174" spans="8:8" ht="15.75" customHeight="1">
      <c r="H174" s="119"/>
    </row>
    <row r="175" spans="8:8" ht="15.75" customHeight="1">
      <c r="H175" s="119"/>
    </row>
    <row r="176" spans="8:8" ht="15.75" customHeight="1">
      <c r="H176" s="119"/>
    </row>
    <row r="177" spans="8:8" ht="15.75" customHeight="1">
      <c r="H177" s="119"/>
    </row>
    <row r="178" spans="8:8" ht="15.75" customHeight="1">
      <c r="H178" s="119"/>
    </row>
    <row r="179" spans="8:8" ht="15.75" customHeight="1">
      <c r="H179" s="119"/>
    </row>
    <row r="180" spans="8:8" ht="15.75" customHeight="1">
      <c r="H180" s="119"/>
    </row>
    <row r="181" spans="8:8" ht="15.75" customHeight="1">
      <c r="H181" s="119"/>
    </row>
    <row r="182" spans="8:8" ht="15.75" customHeight="1">
      <c r="H182" s="119"/>
    </row>
    <row r="183" spans="8:8" ht="15.75" customHeight="1">
      <c r="H183" s="119"/>
    </row>
    <row r="184" spans="8:8" ht="15.75" customHeight="1">
      <c r="H184" s="119"/>
    </row>
    <row r="185" spans="8:8" ht="15.75" customHeight="1">
      <c r="H185" s="119"/>
    </row>
    <row r="186" spans="8:8" ht="15.75" customHeight="1">
      <c r="H186" s="119"/>
    </row>
    <row r="187" spans="8:8" ht="15.75" customHeight="1">
      <c r="H187" s="119"/>
    </row>
    <row r="188" spans="8:8" ht="15.75" customHeight="1">
      <c r="H188" s="119"/>
    </row>
    <row r="189" spans="8:8" ht="15.75" customHeight="1">
      <c r="H189" s="119"/>
    </row>
    <row r="190" spans="8:8" ht="15.75" customHeight="1">
      <c r="H190" s="119"/>
    </row>
    <row r="191" spans="8:8" ht="15.75" customHeight="1">
      <c r="H191" s="119"/>
    </row>
    <row r="192" spans="8:8" ht="15.75" customHeight="1">
      <c r="H192" s="119"/>
    </row>
    <row r="193" spans="8:8" ht="15.75" customHeight="1">
      <c r="H193" s="119"/>
    </row>
    <row r="194" spans="8:8" ht="15.75" customHeight="1">
      <c r="H194" s="119"/>
    </row>
    <row r="195" spans="8:8" ht="15.75" customHeight="1">
      <c r="H195" s="119"/>
    </row>
    <row r="196" spans="8:8" ht="15.75" customHeight="1">
      <c r="H196" s="119"/>
    </row>
    <row r="197" spans="8:8" ht="15.75" customHeight="1">
      <c r="H197" s="119"/>
    </row>
    <row r="198" spans="8:8" ht="15.75" customHeight="1">
      <c r="H198" s="119"/>
    </row>
    <row r="199" spans="8:8" ht="15.75" customHeight="1">
      <c r="H199" s="119"/>
    </row>
    <row r="200" spans="8:8" ht="15.75" customHeight="1">
      <c r="H200" s="119"/>
    </row>
    <row r="201" spans="8:8" ht="15.75" customHeight="1">
      <c r="H201" s="119"/>
    </row>
    <row r="202" spans="8:8" ht="15.75" customHeight="1">
      <c r="H202" s="119"/>
    </row>
    <row r="203" spans="8:8" ht="15.75" customHeight="1">
      <c r="H203" s="119"/>
    </row>
    <row r="204" spans="8:8" ht="15.75" customHeight="1">
      <c r="H204" s="119"/>
    </row>
    <row r="205" spans="8:8" ht="15.75" customHeight="1">
      <c r="H205" s="119"/>
    </row>
    <row r="206" spans="8:8" ht="15.75" customHeight="1">
      <c r="H206" s="119"/>
    </row>
    <row r="207" spans="8:8" ht="15.75" customHeight="1">
      <c r="H207" s="119"/>
    </row>
    <row r="208" spans="8:8" ht="15.75" customHeight="1">
      <c r="H208" s="119"/>
    </row>
    <row r="209" spans="8:8" ht="15.75" customHeight="1">
      <c r="H209" s="119"/>
    </row>
    <row r="210" spans="8:8" ht="15.75" customHeight="1">
      <c r="H210" s="119"/>
    </row>
    <row r="211" spans="8:8" ht="15.75" customHeight="1">
      <c r="H211" s="119"/>
    </row>
    <row r="212" spans="8:8" ht="15.75" customHeight="1">
      <c r="H212" s="119"/>
    </row>
    <row r="213" spans="8:8" ht="15.75" customHeight="1">
      <c r="H213" s="119"/>
    </row>
    <row r="214" spans="8:8" ht="15.75" customHeight="1">
      <c r="H214" s="119"/>
    </row>
    <row r="215" spans="8:8" ht="15.75" customHeight="1">
      <c r="H215" s="119"/>
    </row>
    <row r="216" spans="8:8" ht="15.75" customHeight="1">
      <c r="H216" s="119"/>
    </row>
    <row r="217" spans="8:8" ht="15.75" customHeight="1">
      <c r="H217" s="119"/>
    </row>
    <row r="218" spans="8:8" ht="15.75" customHeight="1">
      <c r="H218" s="119"/>
    </row>
    <row r="219" spans="8:8" ht="15.75" customHeight="1">
      <c r="H219" s="119"/>
    </row>
    <row r="220" spans="8:8" ht="15.75" customHeight="1">
      <c r="H220" s="119"/>
    </row>
    <row r="221" spans="8:8" ht="15.75" customHeight="1">
      <c r="H221" s="119"/>
    </row>
    <row r="222" spans="8:8" ht="15.75" customHeight="1">
      <c r="H222" s="119"/>
    </row>
    <row r="223" spans="8:8" ht="15.75" customHeight="1">
      <c r="H223" s="119"/>
    </row>
    <row r="224" spans="8:8" ht="15.75" customHeight="1">
      <c r="H224" s="119"/>
    </row>
    <row r="225" spans="8:8" ht="15.75" customHeight="1">
      <c r="H225" s="119"/>
    </row>
    <row r="226" spans="8:8" ht="15.75" customHeight="1">
      <c r="H226" s="119"/>
    </row>
    <row r="227" spans="8:8" ht="15.75" customHeight="1">
      <c r="H227" s="119"/>
    </row>
    <row r="228" spans="8:8" ht="15.75" customHeight="1">
      <c r="H228" s="119"/>
    </row>
    <row r="229" spans="8:8" ht="15.75" customHeight="1">
      <c r="H229" s="119"/>
    </row>
    <row r="230" spans="8:8" ht="15.75" customHeight="1">
      <c r="H230" s="119"/>
    </row>
    <row r="231" spans="8:8" ht="15.75" customHeight="1">
      <c r="H231" s="119"/>
    </row>
    <row r="232" spans="8:8" ht="15.75" customHeight="1">
      <c r="H232" s="119"/>
    </row>
    <row r="233" spans="8:8" ht="15.75" customHeight="1">
      <c r="H233" s="119"/>
    </row>
    <row r="234" spans="8:8" ht="15.75" customHeight="1">
      <c r="H234" s="119"/>
    </row>
    <row r="235" spans="8:8" ht="15.75" customHeight="1">
      <c r="H235" s="119"/>
    </row>
    <row r="236" spans="8:8" ht="15.75" customHeight="1">
      <c r="H236" s="119"/>
    </row>
    <row r="237" spans="8:8" ht="15.75" customHeight="1">
      <c r="H237" s="119"/>
    </row>
    <row r="238" spans="8:8" ht="15.75" customHeight="1">
      <c r="H238" s="119"/>
    </row>
    <row r="239" spans="8:8" ht="15.75" customHeight="1">
      <c r="H239" s="119"/>
    </row>
    <row r="240" spans="8:8" ht="15.75" customHeight="1">
      <c r="H240" s="119"/>
    </row>
    <row r="241" spans="8:8" ht="15.75" customHeight="1">
      <c r="H241" s="119"/>
    </row>
    <row r="242" spans="8:8" ht="15.75" customHeight="1">
      <c r="H242" s="119"/>
    </row>
    <row r="243" spans="8:8" ht="15.75" customHeight="1">
      <c r="H243" s="119"/>
    </row>
    <row r="244" spans="8:8" ht="15.75" customHeight="1">
      <c r="H244" s="119"/>
    </row>
    <row r="245" spans="8:8" ht="15.75" customHeight="1">
      <c r="H245" s="119"/>
    </row>
    <row r="246" spans="8:8" ht="15.75" customHeight="1">
      <c r="H246" s="119"/>
    </row>
    <row r="247" spans="8:8" ht="15.75" customHeight="1">
      <c r="H247" s="119"/>
    </row>
    <row r="248" spans="8:8" ht="15.75" customHeight="1">
      <c r="H248" s="119"/>
    </row>
    <row r="249" spans="8:8" ht="15.75" customHeight="1">
      <c r="H249" s="119"/>
    </row>
    <row r="250" spans="8:8" ht="15.75" customHeight="1">
      <c r="H250" s="119"/>
    </row>
    <row r="251" spans="8:8" ht="15.75" customHeight="1">
      <c r="H251" s="119"/>
    </row>
    <row r="252" spans="8:8" ht="15.75" customHeight="1">
      <c r="H252" s="119"/>
    </row>
    <row r="253" spans="8:8" ht="15.75" customHeight="1">
      <c r="H253" s="119"/>
    </row>
    <row r="254" spans="8:8" ht="15.75" customHeight="1">
      <c r="H254" s="119"/>
    </row>
    <row r="255" spans="8:8" ht="15.75" customHeight="1">
      <c r="H255" s="119"/>
    </row>
    <row r="256" spans="8:8" ht="15.75" customHeight="1">
      <c r="H256" s="119"/>
    </row>
    <row r="257" spans="8:8" ht="15.75" customHeight="1">
      <c r="H257" s="119"/>
    </row>
    <row r="258" spans="8:8" ht="15.75" customHeight="1">
      <c r="H258" s="119"/>
    </row>
    <row r="259" spans="8:8" ht="15.75" customHeight="1">
      <c r="H259" s="119"/>
    </row>
    <row r="260" spans="8:8" ht="15.75" customHeight="1">
      <c r="H260" s="119"/>
    </row>
    <row r="261" spans="8:8" ht="15.75" customHeight="1">
      <c r="H261" s="119"/>
    </row>
    <row r="262" spans="8:8" ht="15.75" customHeight="1">
      <c r="H262" s="119"/>
    </row>
    <row r="263" spans="8:8" ht="15.75" customHeight="1">
      <c r="H263" s="119"/>
    </row>
    <row r="264" spans="8:8" ht="15.75" customHeight="1">
      <c r="H264" s="119"/>
    </row>
    <row r="265" spans="8:8" ht="15.75" customHeight="1">
      <c r="H265" s="119"/>
    </row>
    <row r="266" spans="8:8" ht="15.75" customHeight="1">
      <c r="H266" s="119"/>
    </row>
    <row r="267" spans="8:8" ht="15.75" customHeight="1">
      <c r="H267" s="119"/>
    </row>
    <row r="268" spans="8:8" ht="15.75" customHeight="1">
      <c r="H268" s="119"/>
    </row>
    <row r="269" spans="8:8" ht="15.75" customHeight="1">
      <c r="H269" s="119"/>
    </row>
    <row r="270" spans="8:8" ht="15.75" customHeight="1">
      <c r="H270" s="119"/>
    </row>
    <row r="271" spans="8:8" ht="15.75" customHeight="1">
      <c r="H271" s="119"/>
    </row>
    <row r="272" spans="8:8" ht="15.75" customHeight="1">
      <c r="H272" s="119"/>
    </row>
    <row r="273" spans="8:8" ht="15.75" customHeight="1">
      <c r="H273" s="119"/>
    </row>
    <row r="274" spans="8:8" ht="15.75" customHeight="1">
      <c r="H274" s="119"/>
    </row>
    <row r="275" spans="8:8" ht="15.75" customHeight="1">
      <c r="H275" s="119"/>
    </row>
    <row r="276" spans="8:8" ht="15.75" customHeight="1">
      <c r="H276" s="119"/>
    </row>
    <row r="277" spans="8:8" ht="15.75" customHeight="1">
      <c r="H277" s="119"/>
    </row>
    <row r="278" spans="8:8" ht="15.75" customHeight="1">
      <c r="H278" s="119"/>
    </row>
    <row r="279" spans="8:8" ht="15.75" customHeight="1">
      <c r="H279" s="119"/>
    </row>
    <row r="280" spans="8:8" ht="15.75" customHeight="1">
      <c r="H280" s="119"/>
    </row>
    <row r="281" spans="8:8" ht="15.75" customHeight="1">
      <c r="H281" s="119"/>
    </row>
    <row r="282" spans="8:8" ht="15.75" customHeight="1">
      <c r="H282" s="119"/>
    </row>
    <row r="283" spans="8:8" ht="15.75" customHeight="1">
      <c r="H283" s="119"/>
    </row>
    <row r="284" spans="8:8" ht="15.75" customHeight="1">
      <c r="H284" s="119"/>
    </row>
    <row r="285" spans="8:8" ht="15.75" customHeight="1">
      <c r="H285" s="119"/>
    </row>
    <row r="286" spans="8:8" ht="15.75" customHeight="1">
      <c r="H286" s="119"/>
    </row>
    <row r="287" spans="8:8" ht="15.75" customHeight="1">
      <c r="H287" s="119"/>
    </row>
    <row r="288" spans="8:8" ht="15.75" customHeight="1">
      <c r="H288" s="119"/>
    </row>
    <row r="289" spans="8:8" ht="15.75" customHeight="1">
      <c r="H289" s="119"/>
    </row>
    <row r="290" spans="8:8" ht="15.75" customHeight="1">
      <c r="H290" s="119"/>
    </row>
    <row r="291" spans="8:8" ht="15.75" customHeight="1">
      <c r="H291" s="119"/>
    </row>
    <row r="292" spans="8:8" ht="15.75" customHeight="1">
      <c r="H292" s="119"/>
    </row>
    <row r="293" spans="8:8" ht="15.75" customHeight="1">
      <c r="H293" s="119"/>
    </row>
    <row r="294" spans="8:8" ht="15.75" customHeight="1">
      <c r="H294" s="119"/>
    </row>
    <row r="295" spans="8:8" ht="15.75" customHeight="1">
      <c r="H295" s="119"/>
    </row>
    <row r="296" spans="8:8" ht="15.75" customHeight="1">
      <c r="H296" s="119"/>
    </row>
    <row r="297" spans="8:8" ht="15.75" customHeight="1">
      <c r="H297" s="119"/>
    </row>
    <row r="298" spans="8:8" ht="15.75" customHeight="1">
      <c r="H298" s="119"/>
    </row>
    <row r="299" spans="8:8" ht="15.75" customHeight="1">
      <c r="H299" s="119"/>
    </row>
    <row r="300" spans="8:8" ht="15.75" customHeight="1">
      <c r="H300" s="119"/>
    </row>
    <row r="301" spans="8:8" ht="15.75" customHeight="1">
      <c r="H301" s="119"/>
    </row>
    <row r="302" spans="8:8" ht="15.75" customHeight="1">
      <c r="H302" s="119"/>
    </row>
    <row r="303" spans="8:8" ht="15.75" customHeight="1">
      <c r="H303" s="119"/>
    </row>
    <row r="304" spans="8:8" ht="15.75" customHeight="1">
      <c r="H304" s="119"/>
    </row>
    <row r="305" spans="8:8" ht="15.75" customHeight="1">
      <c r="H305" s="119"/>
    </row>
    <row r="306" spans="8:8" ht="15.75" customHeight="1">
      <c r="H306" s="119"/>
    </row>
    <row r="307" spans="8:8" ht="15.75" customHeight="1">
      <c r="H307" s="119"/>
    </row>
    <row r="308" spans="8:8" ht="15.75" customHeight="1">
      <c r="H308" s="119"/>
    </row>
    <row r="309" spans="8:8" ht="15.75" customHeight="1">
      <c r="H309" s="119"/>
    </row>
    <row r="310" spans="8:8" ht="15.75" customHeight="1">
      <c r="H310" s="119"/>
    </row>
    <row r="311" spans="8:8" ht="15.75" customHeight="1">
      <c r="H311" s="119"/>
    </row>
    <row r="312" spans="8:8" ht="15.75" customHeight="1">
      <c r="H312" s="119"/>
    </row>
    <row r="313" spans="8:8" ht="15.75" customHeight="1">
      <c r="H313" s="119"/>
    </row>
    <row r="314" spans="8:8" ht="15.75" customHeight="1">
      <c r="H314" s="119"/>
    </row>
    <row r="315" spans="8:8" ht="15.75" customHeight="1">
      <c r="H315" s="119"/>
    </row>
    <row r="316" spans="8:8" ht="15.75" customHeight="1">
      <c r="H316" s="119"/>
    </row>
    <row r="317" spans="8:8" ht="15.75" customHeight="1">
      <c r="H317" s="119"/>
    </row>
    <row r="318" spans="8:8" ht="15.75" customHeight="1">
      <c r="H318" s="119"/>
    </row>
    <row r="319" spans="8:8" ht="15.75" customHeight="1">
      <c r="H319" s="119"/>
    </row>
    <row r="320" spans="8:8" ht="15.75" customHeight="1">
      <c r="H320" s="119"/>
    </row>
    <row r="321" spans="8:8" ht="15.75" customHeight="1">
      <c r="H321" s="119"/>
    </row>
    <row r="322" spans="8:8" ht="15.75" customHeight="1">
      <c r="H322" s="119"/>
    </row>
    <row r="323" spans="8:8" ht="15.75" customHeight="1">
      <c r="H323" s="119"/>
    </row>
    <row r="324" spans="8:8" ht="15.75" customHeight="1">
      <c r="H324" s="119"/>
    </row>
    <row r="325" spans="8:8" ht="15.75" customHeight="1">
      <c r="H325" s="119"/>
    </row>
    <row r="326" spans="8:8" ht="15.75" customHeight="1">
      <c r="H326" s="119"/>
    </row>
    <row r="327" spans="8:8" ht="15.75" customHeight="1">
      <c r="H327" s="119"/>
    </row>
    <row r="328" spans="8:8" ht="15.75" customHeight="1">
      <c r="H328" s="119"/>
    </row>
    <row r="329" spans="8:8" ht="15.75" customHeight="1">
      <c r="H329" s="119"/>
    </row>
    <row r="330" spans="8:8" ht="15.75" customHeight="1">
      <c r="H330" s="119"/>
    </row>
    <row r="331" spans="8:8" ht="15.75" customHeight="1">
      <c r="H331" s="119"/>
    </row>
    <row r="332" spans="8:8" ht="15.75" customHeight="1">
      <c r="H332" s="119"/>
    </row>
    <row r="333" spans="8:8" ht="15.75" customHeight="1">
      <c r="H333" s="119"/>
    </row>
    <row r="334" spans="8:8" ht="15.75" customHeight="1">
      <c r="H334" s="119"/>
    </row>
    <row r="335" spans="8:8" ht="15.75" customHeight="1">
      <c r="H335" s="119"/>
    </row>
    <row r="336" spans="8:8" ht="15.75" customHeight="1">
      <c r="H336" s="119"/>
    </row>
    <row r="337" spans="8:8" ht="15.75" customHeight="1">
      <c r="H337" s="119"/>
    </row>
    <row r="338" spans="8:8" ht="15.75" customHeight="1">
      <c r="H338" s="119"/>
    </row>
    <row r="339" spans="8:8" ht="15.75" customHeight="1">
      <c r="H339" s="119"/>
    </row>
    <row r="340" spans="8:8" ht="15.75" customHeight="1">
      <c r="H340" s="119"/>
    </row>
    <row r="341" spans="8:8" ht="15.75" customHeight="1">
      <c r="H341" s="119"/>
    </row>
    <row r="342" spans="8:8" ht="15.75" customHeight="1">
      <c r="H342" s="119"/>
    </row>
    <row r="343" spans="8:8" ht="15.75" customHeight="1">
      <c r="H343" s="119"/>
    </row>
    <row r="344" spans="8:8" ht="15.75" customHeight="1">
      <c r="H344" s="119"/>
    </row>
    <row r="345" spans="8:8" ht="15.75" customHeight="1">
      <c r="H345" s="119"/>
    </row>
    <row r="346" spans="8:8" ht="15.75" customHeight="1">
      <c r="H346" s="119"/>
    </row>
    <row r="347" spans="8:8" ht="15.75" customHeight="1">
      <c r="H347" s="119"/>
    </row>
    <row r="348" spans="8:8" ht="15.75" customHeight="1">
      <c r="H348" s="119"/>
    </row>
    <row r="349" spans="8:8" ht="15.75" customHeight="1">
      <c r="H349" s="119"/>
    </row>
    <row r="350" spans="8:8" ht="15.75" customHeight="1">
      <c r="H350" s="119"/>
    </row>
    <row r="351" spans="8:8" ht="15.75" customHeight="1">
      <c r="H351" s="119"/>
    </row>
    <row r="352" spans="8:8" ht="15.75" customHeight="1">
      <c r="H352" s="119"/>
    </row>
    <row r="353" spans="8:8" ht="15.75" customHeight="1">
      <c r="H353" s="119"/>
    </row>
    <row r="354" spans="8:8" ht="15.75" customHeight="1">
      <c r="H354" s="119"/>
    </row>
    <row r="355" spans="8:8" ht="15.75" customHeight="1">
      <c r="H355" s="119"/>
    </row>
    <row r="356" spans="8:8" ht="15.75" customHeight="1">
      <c r="H356" s="119"/>
    </row>
    <row r="357" spans="8:8" ht="15.75" customHeight="1">
      <c r="H357" s="119"/>
    </row>
    <row r="358" spans="8:8" ht="15.75" customHeight="1">
      <c r="H358" s="119"/>
    </row>
    <row r="359" spans="8:8" ht="15.75" customHeight="1">
      <c r="H359" s="119"/>
    </row>
    <row r="360" spans="8:8" ht="15.75" customHeight="1">
      <c r="H360" s="119"/>
    </row>
    <row r="361" spans="8:8" ht="15.75" customHeight="1">
      <c r="H361" s="119"/>
    </row>
    <row r="362" spans="8:8" ht="15.75" customHeight="1">
      <c r="H362" s="119"/>
    </row>
    <row r="363" spans="8:8" ht="15.75" customHeight="1">
      <c r="H363" s="119"/>
    </row>
    <row r="364" spans="8:8" ht="15.75" customHeight="1">
      <c r="H364" s="119"/>
    </row>
    <row r="365" spans="8:8" ht="15.75" customHeight="1">
      <c r="H365" s="119"/>
    </row>
    <row r="366" spans="8:8" ht="15.75" customHeight="1">
      <c r="H366" s="119"/>
    </row>
    <row r="367" spans="8:8" ht="15.75" customHeight="1">
      <c r="H367" s="119"/>
    </row>
    <row r="368" spans="8:8" ht="15.75" customHeight="1">
      <c r="H368" s="119"/>
    </row>
    <row r="369" spans="8:8" ht="15.75" customHeight="1">
      <c r="H369" s="119"/>
    </row>
    <row r="370" spans="8:8" ht="15.75" customHeight="1">
      <c r="H370" s="119"/>
    </row>
    <row r="371" spans="8:8" ht="15.75" customHeight="1">
      <c r="H371" s="119"/>
    </row>
    <row r="372" spans="8:8" ht="15.75" customHeight="1">
      <c r="H372" s="119"/>
    </row>
    <row r="373" spans="8:8" ht="15.75" customHeight="1">
      <c r="H373" s="119"/>
    </row>
    <row r="374" spans="8:8" ht="15.75" customHeight="1">
      <c r="H374" s="119"/>
    </row>
    <row r="375" spans="8:8" ht="15.75" customHeight="1">
      <c r="H375" s="119"/>
    </row>
    <row r="376" spans="8:8" ht="15.75" customHeight="1">
      <c r="H376" s="119"/>
    </row>
    <row r="377" spans="8:8" ht="15.75" customHeight="1">
      <c r="H377" s="119"/>
    </row>
    <row r="378" spans="8:8" ht="15.75" customHeight="1">
      <c r="H378" s="119"/>
    </row>
    <row r="379" spans="8:8" ht="15.75" customHeight="1">
      <c r="H379" s="119"/>
    </row>
    <row r="380" spans="8:8" ht="15.75" customHeight="1">
      <c r="H380" s="119"/>
    </row>
    <row r="381" spans="8:8" ht="15.75" customHeight="1">
      <c r="H381" s="119"/>
    </row>
    <row r="382" spans="8:8" ht="15.75" customHeight="1">
      <c r="H382" s="119"/>
    </row>
    <row r="383" spans="8:8" ht="15.75" customHeight="1">
      <c r="H383" s="119"/>
    </row>
    <row r="384" spans="8:8" ht="15.75" customHeight="1">
      <c r="H384" s="119"/>
    </row>
    <row r="385" spans="8:8" ht="15.75" customHeight="1">
      <c r="H385" s="119"/>
    </row>
    <row r="386" spans="8:8" ht="15.75" customHeight="1">
      <c r="H386" s="119"/>
    </row>
    <row r="387" spans="8:8" ht="15.75" customHeight="1">
      <c r="H387" s="119"/>
    </row>
    <row r="388" spans="8:8" ht="15.75" customHeight="1">
      <c r="H388" s="119"/>
    </row>
    <row r="389" spans="8:8" ht="15.75" customHeight="1">
      <c r="H389" s="119"/>
    </row>
    <row r="390" spans="8:8" ht="15.75" customHeight="1">
      <c r="H390" s="119"/>
    </row>
    <row r="391" spans="8:8" ht="15.75" customHeight="1">
      <c r="H391" s="119"/>
    </row>
    <row r="392" spans="8:8" ht="15.75" customHeight="1">
      <c r="H392" s="119"/>
    </row>
    <row r="393" spans="8:8" ht="15.75" customHeight="1">
      <c r="H393" s="119"/>
    </row>
    <row r="394" spans="8:8" ht="15.75" customHeight="1">
      <c r="H394" s="119"/>
    </row>
    <row r="395" spans="8:8" ht="15.75" customHeight="1">
      <c r="H395" s="119"/>
    </row>
    <row r="396" spans="8:8" ht="15.75" customHeight="1">
      <c r="H396" s="119"/>
    </row>
    <row r="397" spans="8:8" ht="15.75" customHeight="1">
      <c r="H397" s="119"/>
    </row>
    <row r="398" spans="8:8" ht="15.75" customHeight="1">
      <c r="H398" s="119"/>
    </row>
    <row r="399" spans="8:8" ht="15.75" customHeight="1">
      <c r="H399" s="119"/>
    </row>
    <row r="400" spans="8:8" ht="15.75" customHeight="1">
      <c r="H400" s="119"/>
    </row>
    <row r="401" spans="8:8" ht="15.75" customHeight="1">
      <c r="H401" s="119"/>
    </row>
    <row r="402" spans="8:8" ht="15.75" customHeight="1">
      <c r="H402" s="119"/>
    </row>
    <row r="403" spans="8:8" ht="15.75" customHeight="1">
      <c r="H403" s="119"/>
    </row>
    <row r="404" spans="8:8" ht="15.75" customHeight="1">
      <c r="H404" s="119"/>
    </row>
    <row r="405" spans="8:8" ht="15.75" customHeight="1">
      <c r="H405" s="119"/>
    </row>
    <row r="406" spans="8:8" ht="15.75" customHeight="1">
      <c r="H406" s="119"/>
    </row>
    <row r="407" spans="8:8" ht="15.75" customHeight="1">
      <c r="H407" s="119"/>
    </row>
    <row r="408" spans="8:8" ht="15.75" customHeight="1">
      <c r="H408" s="119"/>
    </row>
    <row r="409" spans="8:8" ht="15.75" customHeight="1">
      <c r="H409" s="119"/>
    </row>
    <row r="410" spans="8:8" ht="15.75" customHeight="1">
      <c r="H410" s="119"/>
    </row>
    <row r="411" spans="8:8" ht="15.75" customHeight="1">
      <c r="H411" s="119"/>
    </row>
    <row r="412" spans="8:8" ht="15.75" customHeight="1">
      <c r="H412" s="119"/>
    </row>
    <row r="413" spans="8:8" ht="15.75" customHeight="1">
      <c r="H413" s="119"/>
    </row>
    <row r="414" spans="8:8" ht="15.75" customHeight="1">
      <c r="H414" s="119"/>
    </row>
    <row r="415" spans="8:8" ht="15.75" customHeight="1">
      <c r="H415" s="119"/>
    </row>
    <row r="416" spans="8:8" ht="15.75" customHeight="1">
      <c r="H416" s="119"/>
    </row>
    <row r="417" spans="8:8" ht="15.75" customHeight="1">
      <c r="H417" s="119"/>
    </row>
    <row r="418" spans="8:8" ht="15.75" customHeight="1">
      <c r="H418" s="119"/>
    </row>
    <row r="419" spans="8:8" ht="15.75" customHeight="1">
      <c r="H419" s="119"/>
    </row>
    <row r="420" spans="8:8" ht="15.75" customHeight="1">
      <c r="H420" s="119"/>
    </row>
    <row r="421" spans="8:8" ht="15.75" customHeight="1">
      <c r="H421" s="119"/>
    </row>
    <row r="422" spans="8:8" ht="15.75" customHeight="1">
      <c r="H422" s="119"/>
    </row>
    <row r="423" spans="8:8" ht="15.75" customHeight="1">
      <c r="H423" s="119"/>
    </row>
    <row r="424" spans="8:8" ht="15.75" customHeight="1">
      <c r="H424" s="119"/>
    </row>
    <row r="425" spans="8:8" ht="15.75" customHeight="1">
      <c r="H425" s="119"/>
    </row>
    <row r="426" spans="8:8" ht="15.75" customHeight="1">
      <c r="H426" s="119"/>
    </row>
    <row r="427" spans="8:8" ht="15.75" customHeight="1">
      <c r="H427" s="119"/>
    </row>
    <row r="428" spans="8:8" ht="15.75" customHeight="1">
      <c r="H428" s="119"/>
    </row>
    <row r="429" spans="8:8" ht="15.75" customHeight="1">
      <c r="H429" s="119"/>
    </row>
    <row r="430" spans="8:8" ht="15.75" customHeight="1">
      <c r="H430" s="119"/>
    </row>
    <row r="431" spans="8:8" ht="15.75" customHeight="1">
      <c r="H431" s="119"/>
    </row>
    <row r="432" spans="8:8" ht="15.75" customHeight="1">
      <c r="H432" s="119"/>
    </row>
    <row r="433" spans="8:8" ht="15.75" customHeight="1">
      <c r="H433" s="119"/>
    </row>
    <row r="434" spans="8:8" ht="15.75" customHeight="1">
      <c r="H434" s="119"/>
    </row>
    <row r="435" spans="8:8" ht="15.75" customHeight="1">
      <c r="H435" s="119"/>
    </row>
    <row r="436" spans="8:8" ht="15.75" customHeight="1">
      <c r="H436" s="119"/>
    </row>
    <row r="437" spans="8:8" ht="15.75" customHeight="1">
      <c r="H437" s="119"/>
    </row>
    <row r="438" spans="8:8" ht="15.75" customHeight="1">
      <c r="H438" s="119"/>
    </row>
    <row r="439" spans="8:8" ht="15.75" customHeight="1">
      <c r="H439" s="119"/>
    </row>
    <row r="440" spans="8:8" ht="15.75" customHeight="1">
      <c r="H440" s="119"/>
    </row>
    <row r="441" spans="8:8" ht="15.75" customHeight="1">
      <c r="H441" s="119"/>
    </row>
    <row r="442" spans="8:8" ht="15.75" customHeight="1">
      <c r="H442" s="119"/>
    </row>
    <row r="443" spans="8:8" ht="15.75" customHeight="1">
      <c r="H443" s="119"/>
    </row>
    <row r="444" spans="8:8" ht="15.75" customHeight="1">
      <c r="H444" s="119"/>
    </row>
    <row r="445" spans="8:8" ht="15.75" customHeight="1">
      <c r="H445" s="119"/>
    </row>
    <row r="446" spans="8:8" ht="15.75" customHeight="1">
      <c r="H446" s="119"/>
    </row>
    <row r="447" spans="8:8" ht="15.75" customHeight="1">
      <c r="H447" s="119"/>
    </row>
    <row r="448" spans="8:8" ht="15.75" customHeight="1">
      <c r="H448" s="119"/>
    </row>
    <row r="449" spans="8:8" ht="15.75" customHeight="1">
      <c r="H449" s="119"/>
    </row>
    <row r="450" spans="8:8" ht="15.75" customHeight="1">
      <c r="H450" s="119"/>
    </row>
    <row r="451" spans="8:8" ht="15.75" customHeight="1">
      <c r="H451" s="119"/>
    </row>
    <row r="452" spans="8:8" ht="15.75" customHeight="1">
      <c r="H452" s="119"/>
    </row>
    <row r="453" spans="8:8" ht="15.75" customHeight="1">
      <c r="H453" s="119"/>
    </row>
    <row r="454" spans="8:8" ht="15.75" customHeight="1">
      <c r="H454" s="119"/>
    </row>
    <row r="455" spans="8:8" ht="15.75" customHeight="1">
      <c r="H455" s="119"/>
    </row>
    <row r="456" spans="8:8" ht="15.75" customHeight="1">
      <c r="H456" s="119"/>
    </row>
    <row r="457" spans="8:8" ht="15.75" customHeight="1">
      <c r="H457" s="119"/>
    </row>
    <row r="458" spans="8:8" ht="15.75" customHeight="1">
      <c r="H458" s="119"/>
    </row>
    <row r="459" spans="8:8" ht="15.75" customHeight="1">
      <c r="H459" s="119"/>
    </row>
    <row r="460" spans="8:8" ht="15.75" customHeight="1">
      <c r="H460" s="119"/>
    </row>
    <row r="461" spans="8:8" ht="15.75" customHeight="1">
      <c r="H461" s="119"/>
    </row>
    <row r="462" spans="8:8" ht="15.75" customHeight="1">
      <c r="H462" s="119"/>
    </row>
    <row r="463" spans="8:8" ht="15.75" customHeight="1">
      <c r="H463" s="119"/>
    </row>
    <row r="464" spans="8:8" ht="15.75" customHeight="1">
      <c r="H464" s="119"/>
    </row>
    <row r="465" spans="8:8" ht="15.75" customHeight="1">
      <c r="H465" s="119"/>
    </row>
    <row r="466" spans="8:8" ht="15.75" customHeight="1">
      <c r="H466" s="119"/>
    </row>
    <row r="467" spans="8:8" ht="15.75" customHeight="1">
      <c r="H467" s="119"/>
    </row>
    <row r="468" spans="8:8" ht="15.75" customHeight="1">
      <c r="H468" s="119"/>
    </row>
    <row r="469" spans="8:8" ht="15.75" customHeight="1">
      <c r="H469" s="119"/>
    </row>
    <row r="470" spans="8:8" ht="15.75" customHeight="1">
      <c r="H470" s="119"/>
    </row>
    <row r="471" spans="8:8" ht="15.75" customHeight="1">
      <c r="H471" s="119"/>
    </row>
    <row r="472" spans="8:8" ht="15.75" customHeight="1">
      <c r="H472" s="119"/>
    </row>
    <row r="473" spans="8:8" ht="15.75" customHeight="1">
      <c r="H473" s="119"/>
    </row>
    <row r="474" spans="8:8" ht="15.75" customHeight="1">
      <c r="H474" s="119"/>
    </row>
    <row r="475" spans="8:8" ht="15.75" customHeight="1">
      <c r="H475" s="119"/>
    </row>
    <row r="476" spans="8:8" ht="15.75" customHeight="1">
      <c r="H476" s="119"/>
    </row>
    <row r="477" spans="8:8" ht="15.75" customHeight="1">
      <c r="H477" s="119"/>
    </row>
    <row r="478" spans="8:8" ht="15.75" customHeight="1">
      <c r="H478" s="119"/>
    </row>
    <row r="479" spans="8:8" ht="15.75" customHeight="1">
      <c r="H479" s="119"/>
    </row>
    <row r="480" spans="8:8" ht="15.75" customHeight="1">
      <c r="H480" s="119"/>
    </row>
    <row r="481" spans="8:8" ht="15.75" customHeight="1">
      <c r="H481" s="119"/>
    </row>
    <row r="482" spans="8:8" ht="15.75" customHeight="1">
      <c r="H482" s="119"/>
    </row>
    <row r="483" spans="8:8" ht="15.75" customHeight="1">
      <c r="H483" s="119"/>
    </row>
    <row r="484" spans="8:8" ht="15.75" customHeight="1">
      <c r="H484" s="119"/>
    </row>
    <row r="485" spans="8:8" ht="15.75" customHeight="1">
      <c r="H485" s="119"/>
    </row>
    <row r="486" spans="8:8" ht="15.75" customHeight="1">
      <c r="H486" s="119"/>
    </row>
    <row r="487" spans="8:8" ht="15.75" customHeight="1">
      <c r="H487" s="119"/>
    </row>
    <row r="488" spans="8:8" ht="15.75" customHeight="1">
      <c r="H488" s="119"/>
    </row>
    <row r="489" spans="8:8" ht="15.75" customHeight="1">
      <c r="H489" s="119"/>
    </row>
    <row r="490" spans="8:8" ht="15.75" customHeight="1">
      <c r="H490" s="119"/>
    </row>
    <row r="491" spans="8:8" ht="15.75" customHeight="1">
      <c r="H491" s="119"/>
    </row>
    <row r="492" spans="8:8" ht="15.75" customHeight="1">
      <c r="H492" s="119"/>
    </row>
    <row r="493" spans="8:8" ht="15.75" customHeight="1">
      <c r="H493" s="119"/>
    </row>
    <row r="494" spans="8:8" ht="15.75" customHeight="1">
      <c r="H494" s="119"/>
    </row>
    <row r="495" spans="8:8" ht="15.75" customHeight="1">
      <c r="H495" s="119"/>
    </row>
    <row r="496" spans="8:8" ht="15.75" customHeight="1">
      <c r="H496" s="119"/>
    </row>
    <row r="497" spans="8:8" ht="15.75" customHeight="1">
      <c r="H497" s="119"/>
    </row>
    <row r="498" spans="8:8" ht="15.75" customHeight="1">
      <c r="H498" s="119"/>
    </row>
    <row r="499" spans="8:8" ht="15.75" customHeight="1">
      <c r="H499" s="119"/>
    </row>
    <row r="500" spans="8:8" ht="15.75" customHeight="1">
      <c r="H500" s="119"/>
    </row>
    <row r="501" spans="8:8" ht="15.75" customHeight="1">
      <c r="H501" s="119"/>
    </row>
    <row r="502" spans="8:8" ht="15.75" customHeight="1">
      <c r="H502" s="119"/>
    </row>
    <row r="503" spans="8:8" ht="15.75" customHeight="1">
      <c r="H503" s="119"/>
    </row>
    <row r="504" spans="8:8" ht="15.75" customHeight="1">
      <c r="H504" s="119"/>
    </row>
    <row r="505" spans="8:8" ht="15.75" customHeight="1">
      <c r="H505" s="119"/>
    </row>
    <row r="506" spans="8:8" ht="15.75" customHeight="1">
      <c r="H506" s="119"/>
    </row>
    <row r="507" spans="8:8" ht="15.75" customHeight="1">
      <c r="H507" s="119"/>
    </row>
    <row r="508" spans="8:8" ht="15.75" customHeight="1">
      <c r="H508" s="119"/>
    </row>
    <row r="509" spans="8:8" ht="15.75" customHeight="1">
      <c r="H509" s="119"/>
    </row>
    <row r="510" spans="8:8" ht="15.75" customHeight="1">
      <c r="H510" s="119"/>
    </row>
    <row r="511" spans="8:8" ht="15.75" customHeight="1">
      <c r="H511" s="119"/>
    </row>
    <row r="512" spans="8:8" ht="15.75" customHeight="1">
      <c r="H512" s="119"/>
    </row>
    <row r="513" spans="8:8" ht="15.75" customHeight="1">
      <c r="H513" s="119"/>
    </row>
    <row r="514" spans="8:8" ht="15.75" customHeight="1">
      <c r="H514" s="119"/>
    </row>
    <row r="515" spans="8:8" ht="15.75" customHeight="1">
      <c r="H515" s="119"/>
    </row>
    <row r="516" spans="8:8" ht="15.75" customHeight="1">
      <c r="H516" s="119"/>
    </row>
    <row r="517" spans="8:8" ht="15.75" customHeight="1">
      <c r="H517" s="119"/>
    </row>
    <row r="518" spans="8:8" ht="15.75" customHeight="1">
      <c r="H518" s="119"/>
    </row>
    <row r="519" spans="8:8" ht="15.75" customHeight="1">
      <c r="H519" s="119"/>
    </row>
    <row r="520" spans="8:8" ht="15.75" customHeight="1">
      <c r="H520" s="119"/>
    </row>
    <row r="521" spans="8:8" ht="15.75" customHeight="1">
      <c r="H521" s="119"/>
    </row>
    <row r="522" spans="8:8" ht="15.75" customHeight="1">
      <c r="H522" s="119"/>
    </row>
    <row r="523" spans="8:8" ht="15.75" customHeight="1">
      <c r="H523" s="119"/>
    </row>
    <row r="524" spans="8:8" ht="15.75" customHeight="1">
      <c r="H524" s="119"/>
    </row>
    <row r="525" spans="8:8" ht="15.75" customHeight="1">
      <c r="H525" s="119"/>
    </row>
    <row r="526" spans="8:8" ht="15.75" customHeight="1">
      <c r="H526" s="119"/>
    </row>
    <row r="527" spans="8:8" ht="15.75" customHeight="1">
      <c r="H527" s="119"/>
    </row>
    <row r="528" spans="8:8" ht="15.75" customHeight="1">
      <c r="H528" s="119"/>
    </row>
    <row r="529" spans="8:8" ht="15.75" customHeight="1">
      <c r="H529" s="119"/>
    </row>
    <row r="530" spans="8:8" ht="15.75" customHeight="1">
      <c r="H530" s="119"/>
    </row>
    <row r="531" spans="8:8" ht="15.75" customHeight="1">
      <c r="H531" s="119"/>
    </row>
    <row r="532" spans="8:8" ht="15.75" customHeight="1">
      <c r="H532" s="119"/>
    </row>
    <row r="533" spans="8:8" ht="15.75" customHeight="1">
      <c r="H533" s="119"/>
    </row>
    <row r="534" spans="8:8" ht="15.75" customHeight="1">
      <c r="H534" s="119"/>
    </row>
    <row r="535" spans="8:8" ht="15.75" customHeight="1">
      <c r="H535" s="119"/>
    </row>
    <row r="536" spans="8:8" ht="15.75" customHeight="1">
      <c r="H536" s="119"/>
    </row>
    <row r="537" spans="8:8" ht="15.75" customHeight="1">
      <c r="H537" s="119"/>
    </row>
    <row r="538" spans="8:8" ht="15.75" customHeight="1">
      <c r="H538" s="119"/>
    </row>
    <row r="539" spans="8:8" ht="15.75" customHeight="1">
      <c r="H539" s="119"/>
    </row>
    <row r="540" spans="8:8" ht="15.75" customHeight="1">
      <c r="H540" s="119"/>
    </row>
    <row r="541" spans="8:8" ht="15.75" customHeight="1">
      <c r="H541" s="119"/>
    </row>
    <row r="542" spans="8:8" ht="15.75" customHeight="1">
      <c r="H542" s="119"/>
    </row>
    <row r="543" spans="8:8" ht="15.75" customHeight="1">
      <c r="H543" s="119"/>
    </row>
    <row r="544" spans="8:8" ht="15.75" customHeight="1">
      <c r="H544" s="119"/>
    </row>
    <row r="545" spans="8:8" ht="15.75" customHeight="1">
      <c r="H545" s="119"/>
    </row>
    <row r="546" spans="8:8" ht="15.75" customHeight="1">
      <c r="H546" s="119"/>
    </row>
    <row r="547" spans="8:8" ht="15.75" customHeight="1">
      <c r="H547" s="119"/>
    </row>
    <row r="548" spans="8:8" ht="15.75" customHeight="1">
      <c r="H548" s="119"/>
    </row>
    <row r="549" spans="8:8" ht="15.75" customHeight="1">
      <c r="H549" s="119"/>
    </row>
    <row r="550" spans="8:8" ht="15.75" customHeight="1">
      <c r="H550" s="119"/>
    </row>
    <row r="551" spans="8:8" ht="15.75" customHeight="1">
      <c r="H551" s="119"/>
    </row>
    <row r="552" spans="8:8" ht="15.75" customHeight="1">
      <c r="H552" s="119"/>
    </row>
    <row r="553" spans="8:8" ht="15.75" customHeight="1">
      <c r="H553" s="119"/>
    </row>
    <row r="554" spans="8:8" ht="15.75" customHeight="1">
      <c r="H554" s="119"/>
    </row>
    <row r="555" spans="8:8" ht="15.75" customHeight="1">
      <c r="H555" s="119"/>
    </row>
    <row r="556" spans="8:8" ht="15.75" customHeight="1">
      <c r="H556" s="119"/>
    </row>
    <row r="557" spans="8:8" ht="15.75" customHeight="1">
      <c r="H557" s="119"/>
    </row>
    <row r="558" spans="8:8" ht="15.75" customHeight="1">
      <c r="H558" s="119"/>
    </row>
    <row r="559" spans="8:8" ht="15.75" customHeight="1">
      <c r="H559" s="119"/>
    </row>
    <row r="560" spans="8:8" ht="15.75" customHeight="1">
      <c r="H560" s="119"/>
    </row>
    <row r="561" spans="8:8" ht="15.75" customHeight="1">
      <c r="H561" s="119"/>
    </row>
    <row r="562" spans="8:8" ht="15.75" customHeight="1">
      <c r="H562" s="119"/>
    </row>
    <row r="563" spans="8:8" ht="15.75" customHeight="1">
      <c r="H563" s="119"/>
    </row>
    <row r="564" spans="8:8" ht="15.75" customHeight="1">
      <c r="H564" s="119"/>
    </row>
    <row r="565" spans="8:8" ht="15.75" customHeight="1">
      <c r="H565" s="119"/>
    </row>
    <row r="566" spans="8:8" ht="15.75" customHeight="1">
      <c r="H566" s="119"/>
    </row>
    <row r="567" spans="8:8" ht="15.75" customHeight="1">
      <c r="H567" s="119"/>
    </row>
    <row r="568" spans="8:8" ht="15.75" customHeight="1">
      <c r="H568" s="119"/>
    </row>
    <row r="569" spans="8:8" ht="15.75" customHeight="1">
      <c r="H569" s="119"/>
    </row>
    <row r="570" spans="8:8" ht="15.75" customHeight="1">
      <c r="H570" s="119"/>
    </row>
    <row r="571" spans="8:8" ht="15.75" customHeight="1">
      <c r="H571" s="119"/>
    </row>
    <row r="572" spans="8:8" ht="15.75" customHeight="1">
      <c r="H572" s="119"/>
    </row>
    <row r="573" spans="8:8" ht="15.75" customHeight="1">
      <c r="H573" s="119"/>
    </row>
    <row r="574" spans="8:8" ht="15.75" customHeight="1">
      <c r="H574" s="119"/>
    </row>
    <row r="575" spans="8:8" ht="15.75" customHeight="1">
      <c r="H575" s="119"/>
    </row>
    <row r="576" spans="8:8" ht="15.75" customHeight="1">
      <c r="H576" s="119"/>
    </row>
    <row r="577" spans="8:8" ht="15.75" customHeight="1">
      <c r="H577" s="119"/>
    </row>
    <row r="578" spans="8:8" ht="15.75" customHeight="1">
      <c r="H578" s="119"/>
    </row>
    <row r="579" spans="8:8" ht="15.75" customHeight="1">
      <c r="H579" s="119"/>
    </row>
    <row r="580" spans="8:8" ht="15.75" customHeight="1">
      <c r="H580" s="119"/>
    </row>
    <row r="581" spans="8:8" ht="15.75" customHeight="1">
      <c r="H581" s="119"/>
    </row>
    <row r="582" spans="8:8" ht="15.75" customHeight="1">
      <c r="H582" s="119"/>
    </row>
    <row r="583" spans="8:8" ht="15.75" customHeight="1">
      <c r="H583" s="119"/>
    </row>
    <row r="584" spans="8:8" ht="15.75" customHeight="1">
      <c r="H584" s="119"/>
    </row>
    <row r="585" spans="8:8" ht="15.75" customHeight="1">
      <c r="H585" s="119"/>
    </row>
    <row r="586" spans="8:8" ht="15.75" customHeight="1">
      <c r="H586" s="119"/>
    </row>
    <row r="587" spans="8:8" ht="15.75" customHeight="1">
      <c r="H587" s="119"/>
    </row>
    <row r="588" spans="8:8" ht="15.75" customHeight="1">
      <c r="H588" s="119"/>
    </row>
    <row r="589" spans="8:8" ht="15.75" customHeight="1">
      <c r="H589" s="119"/>
    </row>
    <row r="590" spans="8:8" ht="15.75" customHeight="1">
      <c r="H590" s="119"/>
    </row>
    <row r="591" spans="8:8" ht="15.75" customHeight="1">
      <c r="H591" s="119"/>
    </row>
    <row r="592" spans="8:8" ht="15.75" customHeight="1">
      <c r="H592" s="119"/>
    </row>
    <row r="593" spans="8:8" ht="15.75" customHeight="1">
      <c r="H593" s="119"/>
    </row>
    <row r="594" spans="8:8" ht="15.75" customHeight="1">
      <c r="H594" s="119"/>
    </row>
    <row r="595" spans="8:8" ht="15.75" customHeight="1">
      <c r="H595" s="119"/>
    </row>
    <row r="596" spans="8:8" ht="15.75" customHeight="1">
      <c r="H596" s="119"/>
    </row>
    <row r="597" spans="8:8" ht="15.75" customHeight="1">
      <c r="H597" s="119"/>
    </row>
    <row r="598" spans="8:8" ht="15.75" customHeight="1">
      <c r="H598" s="119"/>
    </row>
    <row r="599" spans="8:8" ht="15.75" customHeight="1">
      <c r="H599" s="119"/>
    </row>
    <row r="600" spans="8:8" ht="15.75" customHeight="1">
      <c r="H600" s="119"/>
    </row>
    <row r="601" spans="8:8" ht="15.75" customHeight="1">
      <c r="H601" s="119"/>
    </row>
    <row r="602" spans="8:8" ht="15.75" customHeight="1">
      <c r="H602" s="119"/>
    </row>
    <row r="603" spans="8:8" ht="15.75" customHeight="1">
      <c r="H603" s="119"/>
    </row>
    <row r="604" spans="8:8" ht="15.75" customHeight="1">
      <c r="H604" s="119"/>
    </row>
    <row r="605" spans="8:8" ht="15.75" customHeight="1">
      <c r="H605" s="119"/>
    </row>
    <row r="606" spans="8:8" ht="15.75" customHeight="1">
      <c r="H606" s="119"/>
    </row>
    <row r="607" spans="8:8" ht="15.75" customHeight="1">
      <c r="H607" s="119"/>
    </row>
    <row r="608" spans="8:8" ht="15.75" customHeight="1">
      <c r="H608" s="119"/>
    </row>
    <row r="609" spans="8:8" ht="15.75" customHeight="1">
      <c r="H609" s="119"/>
    </row>
    <row r="610" spans="8:8" ht="15.75" customHeight="1">
      <c r="H610" s="119"/>
    </row>
    <row r="611" spans="8:8" ht="15.75" customHeight="1">
      <c r="H611" s="119"/>
    </row>
    <row r="612" spans="8:8" ht="15.75" customHeight="1">
      <c r="H612" s="119"/>
    </row>
    <row r="613" spans="8:8" ht="15.75" customHeight="1">
      <c r="H613" s="119"/>
    </row>
    <row r="614" spans="8:8" ht="15.75" customHeight="1">
      <c r="H614" s="119"/>
    </row>
    <row r="615" spans="8:8" ht="15.75" customHeight="1">
      <c r="H615" s="119"/>
    </row>
    <row r="616" spans="8:8" ht="15.75" customHeight="1">
      <c r="H616" s="119"/>
    </row>
    <row r="617" spans="8:8" ht="15.75" customHeight="1">
      <c r="H617" s="119"/>
    </row>
    <row r="618" spans="8:8" ht="15.75" customHeight="1">
      <c r="H618" s="119"/>
    </row>
    <row r="619" spans="8:8" ht="15.75" customHeight="1">
      <c r="H619" s="119"/>
    </row>
    <row r="620" spans="8:8" ht="15.75" customHeight="1">
      <c r="H620" s="119"/>
    </row>
    <row r="621" spans="8:8" ht="15.75" customHeight="1">
      <c r="H621" s="119"/>
    </row>
    <row r="622" spans="8:8" ht="15.75" customHeight="1">
      <c r="H622" s="119"/>
    </row>
    <row r="623" spans="8:8" ht="15.75" customHeight="1">
      <c r="H623" s="119"/>
    </row>
    <row r="624" spans="8:8" ht="15.75" customHeight="1">
      <c r="H624" s="119"/>
    </row>
    <row r="625" spans="8:8" ht="15.75" customHeight="1">
      <c r="H625" s="119"/>
    </row>
    <row r="626" spans="8:8" ht="15.75" customHeight="1">
      <c r="H626" s="119"/>
    </row>
    <row r="627" spans="8:8" ht="15.75" customHeight="1">
      <c r="H627" s="119"/>
    </row>
    <row r="628" spans="8:8" ht="15.75" customHeight="1">
      <c r="H628" s="119"/>
    </row>
    <row r="629" spans="8:8" ht="15.75" customHeight="1">
      <c r="H629" s="119"/>
    </row>
    <row r="630" spans="8:8" ht="15.75" customHeight="1">
      <c r="H630" s="119"/>
    </row>
    <row r="631" spans="8:8" ht="15.75" customHeight="1">
      <c r="H631" s="119"/>
    </row>
    <row r="632" spans="8:8" ht="15.75" customHeight="1">
      <c r="H632" s="119"/>
    </row>
    <row r="633" spans="8:8" ht="15.75" customHeight="1">
      <c r="H633" s="119"/>
    </row>
    <row r="634" spans="8:8" ht="15.75" customHeight="1">
      <c r="H634" s="119"/>
    </row>
    <row r="635" spans="8:8" ht="15.75" customHeight="1">
      <c r="H635" s="119"/>
    </row>
    <row r="636" spans="8:8" ht="15.75" customHeight="1">
      <c r="H636" s="119"/>
    </row>
    <row r="637" spans="8:8" ht="15.75" customHeight="1">
      <c r="H637" s="119"/>
    </row>
    <row r="638" spans="8:8" ht="15.75" customHeight="1">
      <c r="H638" s="119"/>
    </row>
    <row r="639" spans="8:8" ht="15.75" customHeight="1">
      <c r="H639" s="119"/>
    </row>
    <row r="640" spans="8:8" ht="15.75" customHeight="1">
      <c r="H640" s="119"/>
    </row>
    <row r="641" spans="8:8" ht="15.75" customHeight="1">
      <c r="H641" s="119"/>
    </row>
    <row r="642" spans="8:8" ht="15.75" customHeight="1">
      <c r="H642" s="119"/>
    </row>
    <row r="643" spans="8:8" ht="15.75" customHeight="1">
      <c r="H643" s="119"/>
    </row>
    <row r="644" spans="8:8" ht="15.75" customHeight="1">
      <c r="H644" s="119"/>
    </row>
    <row r="645" spans="8:8" ht="15.75" customHeight="1">
      <c r="H645" s="119"/>
    </row>
    <row r="646" spans="8:8" ht="15.75" customHeight="1">
      <c r="H646" s="119"/>
    </row>
    <row r="647" spans="8:8" ht="15.75" customHeight="1">
      <c r="H647" s="119"/>
    </row>
    <row r="648" spans="8:8" ht="15.75" customHeight="1">
      <c r="H648" s="119"/>
    </row>
    <row r="649" spans="8:8" ht="15.75" customHeight="1">
      <c r="H649" s="119"/>
    </row>
    <row r="650" spans="8:8" ht="15.75" customHeight="1">
      <c r="H650" s="119"/>
    </row>
    <row r="651" spans="8:8" ht="15.75" customHeight="1">
      <c r="H651" s="119"/>
    </row>
    <row r="652" spans="8:8" ht="15.75" customHeight="1">
      <c r="H652" s="119"/>
    </row>
    <row r="653" spans="8:8" ht="15.75" customHeight="1">
      <c r="H653" s="119"/>
    </row>
    <row r="654" spans="8:8" ht="15.75" customHeight="1">
      <c r="H654" s="119"/>
    </row>
    <row r="655" spans="8:8" ht="15.75" customHeight="1">
      <c r="H655" s="119"/>
    </row>
    <row r="656" spans="8:8" ht="15.75" customHeight="1">
      <c r="H656" s="119"/>
    </row>
    <row r="657" spans="8:8" ht="15.75" customHeight="1">
      <c r="H657" s="119"/>
    </row>
    <row r="658" spans="8:8" ht="15.75" customHeight="1">
      <c r="H658" s="119"/>
    </row>
    <row r="659" spans="8:8" ht="15.75" customHeight="1">
      <c r="H659" s="119"/>
    </row>
    <row r="660" spans="8:8" ht="15.75" customHeight="1">
      <c r="H660" s="119"/>
    </row>
    <row r="661" spans="8:8" ht="15.75" customHeight="1">
      <c r="H661" s="119"/>
    </row>
    <row r="662" spans="8:8" ht="15.75" customHeight="1">
      <c r="H662" s="119"/>
    </row>
    <row r="663" spans="8:8" ht="15.75" customHeight="1">
      <c r="H663" s="119"/>
    </row>
    <row r="664" spans="8:8" ht="15.75" customHeight="1">
      <c r="H664" s="119"/>
    </row>
    <row r="665" spans="8:8" ht="15.75" customHeight="1">
      <c r="H665" s="119"/>
    </row>
    <row r="666" spans="8:8" ht="15.75" customHeight="1">
      <c r="H666" s="119"/>
    </row>
    <row r="667" spans="8:8" ht="15.75" customHeight="1">
      <c r="H667" s="119"/>
    </row>
    <row r="668" spans="8:8" ht="15.75" customHeight="1">
      <c r="H668" s="119"/>
    </row>
    <row r="669" spans="8:8" ht="15.75" customHeight="1">
      <c r="H669" s="119"/>
    </row>
    <row r="670" spans="8:8" ht="15.75" customHeight="1">
      <c r="H670" s="119"/>
    </row>
    <row r="671" spans="8:8" ht="15.75" customHeight="1">
      <c r="H671" s="119"/>
    </row>
    <row r="672" spans="8:8" ht="15.75" customHeight="1">
      <c r="H672" s="119"/>
    </row>
    <row r="673" spans="8:8" ht="15.75" customHeight="1">
      <c r="H673" s="119"/>
    </row>
    <row r="674" spans="8:8" ht="15.75" customHeight="1">
      <c r="H674" s="119"/>
    </row>
    <row r="675" spans="8:8" ht="15.75" customHeight="1">
      <c r="H675" s="119"/>
    </row>
    <row r="676" spans="8:8" ht="15.75" customHeight="1">
      <c r="H676" s="119"/>
    </row>
    <row r="677" spans="8:8" ht="15.75" customHeight="1">
      <c r="H677" s="119"/>
    </row>
    <row r="678" spans="8:8" ht="15.75" customHeight="1">
      <c r="H678" s="119"/>
    </row>
    <row r="679" spans="8:8" ht="15.75" customHeight="1">
      <c r="H679" s="119"/>
    </row>
    <row r="680" spans="8:8" ht="15.75" customHeight="1">
      <c r="H680" s="119"/>
    </row>
    <row r="681" spans="8:8" ht="15.75" customHeight="1">
      <c r="H681" s="119"/>
    </row>
    <row r="682" spans="8:8" ht="15.75" customHeight="1">
      <c r="H682" s="119"/>
    </row>
    <row r="683" spans="8:8" ht="15.75" customHeight="1">
      <c r="H683" s="119"/>
    </row>
    <row r="684" spans="8:8" ht="15.75" customHeight="1">
      <c r="H684" s="119"/>
    </row>
    <row r="685" spans="8:8" ht="15.75" customHeight="1">
      <c r="H685" s="119"/>
    </row>
    <row r="686" spans="8:8" ht="15.75" customHeight="1">
      <c r="H686" s="119"/>
    </row>
    <row r="687" spans="8:8" ht="15.75" customHeight="1">
      <c r="H687" s="119"/>
    </row>
    <row r="688" spans="8:8" ht="15.75" customHeight="1">
      <c r="H688" s="119"/>
    </row>
    <row r="689" spans="8:8" ht="15.75" customHeight="1">
      <c r="H689" s="119"/>
    </row>
    <row r="690" spans="8:8" ht="15.75" customHeight="1">
      <c r="H690" s="119"/>
    </row>
    <row r="691" spans="8:8" ht="15.75" customHeight="1">
      <c r="H691" s="119"/>
    </row>
    <row r="692" spans="8:8" ht="15.75" customHeight="1">
      <c r="H692" s="119"/>
    </row>
    <row r="693" spans="8:8" ht="15.75" customHeight="1">
      <c r="H693" s="119"/>
    </row>
    <row r="694" spans="8:8" ht="15.75" customHeight="1">
      <c r="H694" s="119"/>
    </row>
    <row r="695" spans="8:8" ht="15.75" customHeight="1">
      <c r="H695" s="119"/>
    </row>
    <row r="696" spans="8:8" ht="15.75" customHeight="1">
      <c r="H696" s="119"/>
    </row>
    <row r="697" spans="8:8" ht="15.75" customHeight="1">
      <c r="H697" s="119"/>
    </row>
    <row r="698" spans="8:8" ht="15.75" customHeight="1">
      <c r="H698" s="119"/>
    </row>
    <row r="699" spans="8:8" ht="15.75" customHeight="1">
      <c r="H699" s="119"/>
    </row>
    <row r="700" spans="8:8" ht="15.75" customHeight="1">
      <c r="H700" s="119"/>
    </row>
    <row r="701" spans="8:8" ht="15.75" customHeight="1">
      <c r="H701" s="119"/>
    </row>
    <row r="702" spans="8:8" ht="15.75" customHeight="1">
      <c r="H702" s="119"/>
    </row>
    <row r="703" spans="8:8" ht="15.75" customHeight="1">
      <c r="H703" s="119"/>
    </row>
    <row r="704" spans="8:8" ht="15.75" customHeight="1">
      <c r="H704" s="119"/>
    </row>
    <row r="705" spans="8:8" ht="15.75" customHeight="1">
      <c r="H705" s="119"/>
    </row>
    <row r="706" spans="8:8" ht="15.75" customHeight="1">
      <c r="H706" s="119"/>
    </row>
    <row r="707" spans="8:8" ht="15.75" customHeight="1">
      <c r="H707" s="119"/>
    </row>
    <row r="708" spans="8:8" ht="15.75" customHeight="1">
      <c r="H708" s="119"/>
    </row>
    <row r="709" spans="8:8" ht="15.75" customHeight="1">
      <c r="H709" s="119"/>
    </row>
    <row r="710" spans="8:8" ht="15.75" customHeight="1">
      <c r="H710" s="119"/>
    </row>
    <row r="711" spans="8:8" ht="15.75" customHeight="1">
      <c r="H711" s="119"/>
    </row>
    <row r="712" spans="8:8" ht="15.75" customHeight="1">
      <c r="H712" s="119"/>
    </row>
    <row r="713" spans="8:8" ht="15.75" customHeight="1">
      <c r="H713" s="119"/>
    </row>
    <row r="714" spans="8:8" ht="15.75" customHeight="1">
      <c r="H714" s="119"/>
    </row>
    <row r="715" spans="8:8" ht="15.75" customHeight="1">
      <c r="H715" s="119"/>
    </row>
    <row r="716" spans="8:8" ht="15.75" customHeight="1">
      <c r="H716" s="119"/>
    </row>
    <row r="717" spans="8:8" ht="15.75" customHeight="1">
      <c r="H717" s="119"/>
    </row>
    <row r="718" spans="8:8" ht="15.75" customHeight="1">
      <c r="H718" s="119"/>
    </row>
    <row r="719" spans="8:8" ht="15.75" customHeight="1">
      <c r="H719" s="119"/>
    </row>
    <row r="720" spans="8:8" ht="15.75" customHeight="1">
      <c r="H720" s="119"/>
    </row>
    <row r="721" spans="8:8" ht="15.75" customHeight="1">
      <c r="H721" s="119"/>
    </row>
    <row r="722" spans="8:8" ht="15.75" customHeight="1">
      <c r="H722" s="119"/>
    </row>
    <row r="723" spans="8:8" ht="15.75" customHeight="1">
      <c r="H723" s="119"/>
    </row>
    <row r="724" spans="8:8" ht="15.75" customHeight="1">
      <c r="H724" s="119"/>
    </row>
    <row r="725" spans="8:8" ht="15.75" customHeight="1">
      <c r="H725" s="119"/>
    </row>
    <row r="726" spans="8:8" ht="15.75" customHeight="1">
      <c r="H726" s="119"/>
    </row>
    <row r="727" spans="8:8" ht="15.75" customHeight="1">
      <c r="H727" s="119"/>
    </row>
    <row r="728" spans="8:8" ht="15.75" customHeight="1">
      <c r="H728" s="119"/>
    </row>
    <row r="729" spans="8:8" ht="15.75" customHeight="1">
      <c r="H729" s="119"/>
    </row>
    <row r="730" spans="8:8" ht="15.75" customHeight="1">
      <c r="H730" s="119"/>
    </row>
    <row r="731" spans="8:8" ht="15.75" customHeight="1">
      <c r="H731" s="119"/>
    </row>
    <row r="732" spans="8:8" ht="15.75" customHeight="1">
      <c r="H732" s="119"/>
    </row>
    <row r="733" spans="8:8" ht="15.75" customHeight="1">
      <c r="H733" s="119"/>
    </row>
    <row r="734" spans="8:8" ht="15.75" customHeight="1">
      <c r="H734" s="119"/>
    </row>
    <row r="735" spans="8:8" ht="15.75" customHeight="1">
      <c r="H735" s="119"/>
    </row>
    <row r="736" spans="8:8" ht="15.75" customHeight="1">
      <c r="H736" s="119"/>
    </row>
    <row r="737" spans="8:8" ht="15.75" customHeight="1">
      <c r="H737" s="119"/>
    </row>
    <row r="738" spans="8:8" ht="15.75" customHeight="1">
      <c r="H738" s="119"/>
    </row>
    <row r="739" spans="8:8" ht="15.75" customHeight="1">
      <c r="H739" s="119"/>
    </row>
    <row r="740" spans="8:8" ht="15.75" customHeight="1">
      <c r="H740" s="119"/>
    </row>
    <row r="741" spans="8:8" ht="15.75" customHeight="1">
      <c r="H741" s="119"/>
    </row>
    <row r="742" spans="8:8" ht="15.75" customHeight="1">
      <c r="H742" s="119"/>
    </row>
    <row r="743" spans="8:8" ht="15.75" customHeight="1">
      <c r="H743" s="119"/>
    </row>
    <row r="744" spans="8:8" ht="15.75" customHeight="1">
      <c r="H744" s="119"/>
    </row>
    <row r="745" spans="8:8" ht="15.75" customHeight="1">
      <c r="H745" s="119"/>
    </row>
    <row r="746" spans="8:8" ht="15.75" customHeight="1">
      <c r="H746" s="119"/>
    </row>
    <row r="747" spans="8:8" ht="15.75" customHeight="1">
      <c r="H747" s="119"/>
    </row>
    <row r="748" spans="8:8" ht="15.75" customHeight="1">
      <c r="H748" s="119"/>
    </row>
    <row r="749" spans="8:8" ht="15.75" customHeight="1">
      <c r="H749" s="119"/>
    </row>
    <row r="750" spans="8:8" ht="15.75" customHeight="1">
      <c r="H750" s="119"/>
    </row>
    <row r="751" spans="8:8" ht="15.75" customHeight="1">
      <c r="H751" s="119"/>
    </row>
    <row r="752" spans="8:8" ht="15.75" customHeight="1">
      <c r="H752" s="119"/>
    </row>
    <row r="753" spans="8:8" ht="15.75" customHeight="1">
      <c r="H753" s="119"/>
    </row>
    <row r="754" spans="8:8" ht="15.75" customHeight="1">
      <c r="H754" s="119"/>
    </row>
    <row r="755" spans="8:8" ht="15.75" customHeight="1">
      <c r="H755" s="119"/>
    </row>
    <row r="756" spans="8:8" ht="15.75" customHeight="1">
      <c r="H756" s="119"/>
    </row>
    <row r="757" spans="8:8" ht="15.75" customHeight="1">
      <c r="H757" s="119"/>
    </row>
    <row r="758" spans="8:8" ht="15.75" customHeight="1">
      <c r="H758" s="119"/>
    </row>
    <row r="759" spans="8:8" ht="15.75" customHeight="1">
      <c r="H759" s="119"/>
    </row>
    <row r="760" spans="8:8" ht="15.75" customHeight="1">
      <c r="H760" s="119"/>
    </row>
    <row r="761" spans="8:8" ht="15.75" customHeight="1">
      <c r="H761" s="119"/>
    </row>
    <row r="762" spans="8:8" ht="15.75" customHeight="1">
      <c r="H762" s="119"/>
    </row>
    <row r="763" spans="8:8" ht="15.75" customHeight="1">
      <c r="H763" s="119"/>
    </row>
    <row r="764" spans="8:8" ht="15.75" customHeight="1">
      <c r="H764" s="119"/>
    </row>
    <row r="765" spans="8:8" ht="15.75" customHeight="1">
      <c r="H765" s="119"/>
    </row>
    <row r="766" spans="8:8" ht="15.75" customHeight="1">
      <c r="H766" s="119"/>
    </row>
    <row r="767" spans="8:8" ht="15.75" customHeight="1">
      <c r="H767" s="119"/>
    </row>
    <row r="768" spans="8:8" ht="15.75" customHeight="1">
      <c r="H768" s="119"/>
    </row>
    <row r="769" spans="8:8" ht="15.75" customHeight="1">
      <c r="H769" s="119"/>
    </row>
    <row r="770" spans="8:8" ht="15.75" customHeight="1">
      <c r="H770" s="119"/>
    </row>
    <row r="771" spans="8:8" ht="15.75" customHeight="1">
      <c r="H771" s="119"/>
    </row>
    <row r="772" spans="8:8" ht="15.75" customHeight="1">
      <c r="H772" s="119"/>
    </row>
    <row r="773" spans="8:8" ht="15.75" customHeight="1">
      <c r="H773" s="119"/>
    </row>
    <row r="774" spans="8:8" ht="15.75" customHeight="1">
      <c r="H774" s="119"/>
    </row>
    <row r="775" spans="8:8" ht="15.75" customHeight="1">
      <c r="H775" s="119"/>
    </row>
    <row r="776" spans="8:8" ht="15.75" customHeight="1">
      <c r="H776" s="119"/>
    </row>
    <row r="777" spans="8:8" ht="15.75" customHeight="1">
      <c r="H777" s="119"/>
    </row>
    <row r="778" spans="8:8" ht="15.75" customHeight="1">
      <c r="H778" s="119"/>
    </row>
    <row r="779" spans="8:8" ht="15.75" customHeight="1">
      <c r="H779" s="119"/>
    </row>
    <row r="780" spans="8:8" ht="15.75" customHeight="1">
      <c r="H780" s="119"/>
    </row>
    <row r="781" spans="8:8" ht="15.75" customHeight="1">
      <c r="H781" s="119"/>
    </row>
    <row r="782" spans="8:8" ht="15.75" customHeight="1">
      <c r="H782" s="119"/>
    </row>
    <row r="783" spans="8:8" ht="15.75" customHeight="1">
      <c r="H783" s="119"/>
    </row>
    <row r="784" spans="8:8" ht="15.75" customHeight="1">
      <c r="H784" s="119"/>
    </row>
    <row r="785" spans="8:8" ht="15.75" customHeight="1">
      <c r="H785" s="119"/>
    </row>
    <row r="786" spans="8:8" ht="15.75" customHeight="1">
      <c r="H786" s="119"/>
    </row>
    <row r="787" spans="8:8" ht="15.75" customHeight="1">
      <c r="H787" s="119"/>
    </row>
    <row r="788" spans="8:8" ht="15.75" customHeight="1">
      <c r="H788" s="119"/>
    </row>
    <row r="789" spans="8:8" ht="15.75" customHeight="1">
      <c r="H789" s="119"/>
    </row>
    <row r="790" spans="8:8" ht="15.75" customHeight="1">
      <c r="H790" s="119"/>
    </row>
    <row r="791" spans="8:8" ht="15.75" customHeight="1">
      <c r="H791" s="119"/>
    </row>
    <row r="792" spans="8:8" ht="15.75" customHeight="1">
      <c r="H792" s="119"/>
    </row>
    <row r="793" spans="8:8" ht="15.75" customHeight="1">
      <c r="H793" s="119"/>
    </row>
    <row r="794" spans="8:8" ht="15.75" customHeight="1">
      <c r="H794" s="119"/>
    </row>
    <row r="795" spans="8:8" ht="15.75" customHeight="1">
      <c r="H795" s="119"/>
    </row>
    <row r="796" spans="8:8" ht="15.75" customHeight="1">
      <c r="H796" s="119"/>
    </row>
    <row r="797" spans="8:8" ht="15.75" customHeight="1">
      <c r="H797" s="119"/>
    </row>
    <row r="798" spans="8:8" ht="15.75" customHeight="1">
      <c r="H798" s="119"/>
    </row>
    <row r="799" spans="8:8" ht="15.75" customHeight="1">
      <c r="H799" s="119"/>
    </row>
    <row r="800" spans="8:8" ht="15.75" customHeight="1">
      <c r="H800" s="119"/>
    </row>
    <row r="801" spans="8:8" ht="15.75" customHeight="1">
      <c r="H801" s="119"/>
    </row>
    <row r="802" spans="8:8" ht="15.75" customHeight="1">
      <c r="H802" s="119"/>
    </row>
    <row r="803" spans="8:8" ht="15.75" customHeight="1">
      <c r="H803" s="119"/>
    </row>
    <row r="804" spans="8:8" ht="15.75" customHeight="1">
      <c r="H804" s="119"/>
    </row>
    <row r="805" spans="8:8" ht="15.75" customHeight="1">
      <c r="H805" s="119"/>
    </row>
    <row r="806" spans="8:8" ht="15.75" customHeight="1">
      <c r="H806" s="119"/>
    </row>
    <row r="807" spans="8:8" ht="15.75" customHeight="1">
      <c r="H807" s="119"/>
    </row>
    <row r="808" spans="8:8" ht="15.75" customHeight="1">
      <c r="H808" s="119"/>
    </row>
    <row r="809" spans="8:8" ht="15.75" customHeight="1">
      <c r="H809" s="119"/>
    </row>
    <row r="810" spans="8:8" ht="15.75" customHeight="1">
      <c r="H810" s="119"/>
    </row>
    <row r="811" spans="8:8" ht="15.75" customHeight="1">
      <c r="H811" s="119"/>
    </row>
    <row r="812" spans="8:8" ht="15.75" customHeight="1">
      <c r="H812" s="119"/>
    </row>
    <row r="813" spans="8:8" ht="15.75" customHeight="1">
      <c r="H813" s="119"/>
    </row>
    <row r="814" spans="8:8" ht="15.75" customHeight="1">
      <c r="H814" s="119"/>
    </row>
    <row r="815" spans="8:8" ht="15.75" customHeight="1">
      <c r="H815" s="119"/>
    </row>
    <row r="816" spans="8:8" ht="15.75" customHeight="1">
      <c r="H816" s="119"/>
    </row>
    <row r="817" spans="8:8" ht="15.75" customHeight="1">
      <c r="H817" s="119"/>
    </row>
    <row r="818" spans="8:8" ht="15.75" customHeight="1">
      <c r="H818" s="119"/>
    </row>
    <row r="819" spans="8:8" ht="15.75" customHeight="1">
      <c r="H819" s="119"/>
    </row>
    <row r="820" spans="8:8" ht="15.75" customHeight="1">
      <c r="H820" s="119"/>
    </row>
    <row r="821" spans="8:8" ht="15.75" customHeight="1">
      <c r="H821" s="119"/>
    </row>
    <row r="822" spans="8:8" ht="15.75" customHeight="1">
      <c r="H822" s="119"/>
    </row>
    <row r="823" spans="8:8" ht="15.75" customHeight="1">
      <c r="H823" s="119"/>
    </row>
    <row r="824" spans="8:8" ht="15.75" customHeight="1">
      <c r="H824" s="119"/>
    </row>
    <row r="825" spans="8:8" ht="15.75" customHeight="1">
      <c r="H825" s="119"/>
    </row>
    <row r="826" spans="8:8" ht="15.75" customHeight="1">
      <c r="H826" s="119"/>
    </row>
    <row r="827" spans="8:8" ht="15.75" customHeight="1">
      <c r="H827" s="119"/>
    </row>
    <row r="828" spans="8:8" ht="15.75" customHeight="1">
      <c r="H828" s="119"/>
    </row>
    <row r="829" spans="8:8" ht="15.75" customHeight="1">
      <c r="H829" s="119"/>
    </row>
    <row r="830" spans="8:8" ht="15.75" customHeight="1">
      <c r="H830" s="119"/>
    </row>
    <row r="831" spans="8:8" ht="15.75" customHeight="1">
      <c r="H831" s="119"/>
    </row>
    <row r="832" spans="8:8" ht="15.75" customHeight="1">
      <c r="H832" s="119"/>
    </row>
    <row r="833" spans="8:8" ht="15.75" customHeight="1">
      <c r="H833" s="119"/>
    </row>
    <row r="834" spans="8:8" ht="15.75" customHeight="1">
      <c r="H834" s="119"/>
    </row>
    <row r="835" spans="8:8" ht="15.75" customHeight="1">
      <c r="H835" s="119"/>
    </row>
    <row r="836" spans="8:8" ht="15.75" customHeight="1">
      <c r="H836" s="119"/>
    </row>
    <row r="837" spans="8:8" ht="15.75" customHeight="1">
      <c r="H837" s="119"/>
    </row>
    <row r="838" spans="8:8" ht="15.75" customHeight="1">
      <c r="H838" s="119"/>
    </row>
    <row r="839" spans="8:8" ht="15.75" customHeight="1">
      <c r="H839" s="119"/>
    </row>
    <row r="840" spans="8:8" ht="15.75" customHeight="1">
      <c r="H840" s="119"/>
    </row>
    <row r="841" spans="8:8" ht="15.75" customHeight="1">
      <c r="H841" s="119"/>
    </row>
    <row r="842" spans="8:8" ht="15.75" customHeight="1">
      <c r="H842" s="119"/>
    </row>
    <row r="843" spans="8:8" ht="15.75" customHeight="1">
      <c r="H843" s="119"/>
    </row>
    <row r="844" spans="8:8" ht="15.75" customHeight="1">
      <c r="H844" s="119"/>
    </row>
    <row r="845" spans="8:8" ht="15.75" customHeight="1">
      <c r="H845" s="119"/>
    </row>
    <row r="846" spans="8:8" ht="15.75" customHeight="1">
      <c r="H846" s="119"/>
    </row>
    <row r="847" spans="8:8" ht="15.75" customHeight="1">
      <c r="H847" s="119"/>
    </row>
    <row r="848" spans="8:8" ht="15.75" customHeight="1">
      <c r="H848" s="119"/>
    </row>
    <row r="849" spans="8:8" ht="15.75" customHeight="1">
      <c r="H849" s="119"/>
    </row>
    <row r="850" spans="8:8" ht="15.75" customHeight="1">
      <c r="H850" s="119"/>
    </row>
    <row r="851" spans="8:8" ht="15.75" customHeight="1">
      <c r="H851" s="119"/>
    </row>
    <row r="852" spans="8:8" ht="15.75" customHeight="1">
      <c r="H852" s="119"/>
    </row>
    <row r="853" spans="8:8" ht="15.75" customHeight="1">
      <c r="H853" s="119"/>
    </row>
    <row r="854" spans="8:8" ht="15.75" customHeight="1">
      <c r="H854" s="119"/>
    </row>
    <row r="855" spans="8:8" ht="15.75" customHeight="1">
      <c r="H855" s="119"/>
    </row>
    <row r="856" spans="8:8" ht="15.75" customHeight="1">
      <c r="H856" s="119"/>
    </row>
    <row r="857" spans="8:8" ht="15.75" customHeight="1">
      <c r="H857" s="119"/>
    </row>
    <row r="858" spans="8:8" ht="15.75" customHeight="1">
      <c r="H858" s="119"/>
    </row>
    <row r="859" spans="8:8" ht="15.75" customHeight="1">
      <c r="H859" s="119"/>
    </row>
    <row r="860" spans="8:8" ht="15.75" customHeight="1">
      <c r="H860" s="119"/>
    </row>
    <row r="861" spans="8:8" ht="15.75" customHeight="1">
      <c r="H861" s="119"/>
    </row>
    <row r="862" spans="8:8" ht="15.75" customHeight="1">
      <c r="H862" s="119"/>
    </row>
    <row r="863" spans="8:8" ht="15.75" customHeight="1">
      <c r="H863" s="119"/>
    </row>
    <row r="864" spans="8:8" ht="15.75" customHeight="1">
      <c r="H864" s="119"/>
    </row>
    <row r="865" spans="8:8" ht="15.75" customHeight="1">
      <c r="H865" s="119"/>
    </row>
    <row r="866" spans="8:8" ht="15.75" customHeight="1">
      <c r="H866" s="119"/>
    </row>
    <row r="867" spans="8:8" ht="15.75" customHeight="1">
      <c r="H867" s="119"/>
    </row>
    <row r="868" spans="8:8" ht="15.75" customHeight="1">
      <c r="H868" s="119"/>
    </row>
    <row r="869" spans="8:8" ht="15.75" customHeight="1">
      <c r="H869" s="119"/>
    </row>
    <row r="870" spans="8:8" ht="15.75" customHeight="1">
      <c r="H870" s="119"/>
    </row>
    <row r="871" spans="8:8" ht="15.75" customHeight="1">
      <c r="H871" s="119"/>
    </row>
    <row r="872" spans="8:8" ht="15.75" customHeight="1">
      <c r="H872" s="119"/>
    </row>
    <row r="873" spans="8:8" ht="15.75" customHeight="1">
      <c r="H873" s="119"/>
    </row>
    <row r="874" spans="8:8" ht="15.75" customHeight="1">
      <c r="H874" s="119"/>
    </row>
    <row r="875" spans="8:8" ht="15.75" customHeight="1">
      <c r="H875" s="119"/>
    </row>
    <row r="876" spans="8:8" ht="15.75" customHeight="1">
      <c r="H876" s="119"/>
    </row>
    <row r="877" spans="8:8" ht="15.75" customHeight="1">
      <c r="H877" s="119"/>
    </row>
    <row r="878" spans="8:8" ht="15.75" customHeight="1">
      <c r="H878" s="119"/>
    </row>
    <row r="879" spans="8:8" ht="15.75" customHeight="1">
      <c r="H879" s="119"/>
    </row>
    <row r="880" spans="8:8" ht="15.75" customHeight="1">
      <c r="H880" s="119"/>
    </row>
    <row r="881" spans="8:8" ht="15.75" customHeight="1">
      <c r="H881" s="119"/>
    </row>
    <row r="882" spans="8:8" ht="15.75" customHeight="1">
      <c r="H882" s="119"/>
    </row>
    <row r="883" spans="8:8" ht="15.75" customHeight="1">
      <c r="H883" s="119"/>
    </row>
    <row r="884" spans="8:8" ht="15.75" customHeight="1">
      <c r="H884" s="119"/>
    </row>
    <row r="885" spans="8:8" ht="15.75" customHeight="1">
      <c r="H885" s="119"/>
    </row>
    <row r="886" spans="8:8" ht="15.75" customHeight="1">
      <c r="H886" s="119"/>
    </row>
    <row r="887" spans="8:8" ht="15.75" customHeight="1">
      <c r="H887" s="119"/>
    </row>
    <row r="888" spans="8:8" ht="15.75" customHeight="1">
      <c r="H888" s="119"/>
    </row>
    <row r="889" spans="8:8" ht="15.75" customHeight="1">
      <c r="H889" s="119"/>
    </row>
    <row r="890" spans="8:8" ht="15.75" customHeight="1">
      <c r="H890" s="119"/>
    </row>
    <row r="891" spans="8:8" ht="15.75" customHeight="1">
      <c r="H891" s="119"/>
    </row>
    <row r="892" spans="8:8" ht="15.75" customHeight="1">
      <c r="H892" s="119"/>
    </row>
    <row r="893" spans="8:8" ht="15.75" customHeight="1">
      <c r="H893" s="119"/>
    </row>
    <row r="894" spans="8:8" ht="15.75" customHeight="1">
      <c r="H894" s="119"/>
    </row>
    <row r="895" spans="8:8" ht="15.75" customHeight="1">
      <c r="H895" s="119"/>
    </row>
    <row r="896" spans="8:8" ht="15.75" customHeight="1">
      <c r="H896" s="119"/>
    </row>
    <row r="897" spans="8:8" ht="15.75" customHeight="1">
      <c r="H897" s="119"/>
    </row>
    <row r="898" spans="8:8" ht="15.75" customHeight="1">
      <c r="H898" s="119"/>
    </row>
    <row r="899" spans="8:8" ht="15.75" customHeight="1">
      <c r="H899" s="119"/>
    </row>
    <row r="900" spans="8:8" ht="15.75" customHeight="1">
      <c r="H900" s="119"/>
    </row>
    <row r="901" spans="8:8" ht="15.75" customHeight="1">
      <c r="H901" s="119"/>
    </row>
    <row r="902" spans="8:8" ht="15.75" customHeight="1">
      <c r="H902" s="119"/>
    </row>
    <row r="903" spans="8:8" ht="15.75" customHeight="1">
      <c r="H903" s="119"/>
    </row>
    <row r="904" spans="8:8" ht="15.75" customHeight="1">
      <c r="H904" s="119"/>
    </row>
    <row r="905" spans="8:8" ht="15.75" customHeight="1">
      <c r="H905" s="119"/>
    </row>
    <row r="906" spans="8:8" ht="15.75" customHeight="1">
      <c r="H906" s="119"/>
    </row>
    <row r="907" spans="8:8" ht="15.75" customHeight="1">
      <c r="H907" s="119"/>
    </row>
    <row r="908" spans="8:8" ht="15.75" customHeight="1">
      <c r="H908" s="119"/>
    </row>
    <row r="909" spans="8:8" ht="15.75" customHeight="1">
      <c r="H909" s="119"/>
    </row>
    <row r="910" spans="8:8" ht="15.75" customHeight="1">
      <c r="H910" s="119"/>
    </row>
    <row r="911" spans="8:8" ht="15.75" customHeight="1">
      <c r="H911" s="119"/>
    </row>
    <row r="912" spans="8:8" ht="15.75" customHeight="1">
      <c r="H912" s="119"/>
    </row>
    <row r="913" spans="8:8" ht="15.75" customHeight="1">
      <c r="H913" s="119"/>
    </row>
    <row r="914" spans="8:8" ht="15.75" customHeight="1">
      <c r="H914" s="119"/>
    </row>
    <row r="915" spans="8:8" ht="15.75" customHeight="1">
      <c r="H915" s="119"/>
    </row>
    <row r="916" spans="8:8" ht="15.75" customHeight="1">
      <c r="H916" s="119"/>
    </row>
    <row r="917" spans="8:8" ht="15.75" customHeight="1">
      <c r="H917" s="119"/>
    </row>
    <row r="918" spans="8:8" ht="15.75" customHeight="1">
      <c r="H918" s="119"/>
    </row>
    <row r="919" spans="8:8" ht="15.75" customHeight="1">
      <c r="H919" s="119"/>
    </row>
    <row r="920" spans="8:8" ht="15.75" customHeight="1">
      <c r="H920" s="119"/>
    </row>
    <row r="921" spans="8:8" ht="15.75" customHeight="1">
      <c r="H921" s="119"/>
    </row>
    <row r="922" spans="8:8" ht="15.75" customHeight="1">
      <c r="H922" s="119"/>
    </row>
    <row r="923" spans="8:8" ht="15.75" customHeight="1">
      <c r="H923" s="119"/>
    </row>
    <row r="924" spans="8:8" ht="15.75" customHeight="1">
      <c r="H924" s="119"/>
    </row>
    <row r="925" spans="8:8" ht="15.75" customHeight="1">
      <c r="H925" s="119"/>
    </row>
    <row r="926" spans="8:8" ht="15.75" customHeight="1">
      <c r="H926" s="119"/>
    </row>
    <row r="927" spans="8:8" ht="15.75" customHeight="1">
      <c r="H927" s="119"/>
    </row>
    <row r="928" spans="8:8" ht="15.75" customHeight="1">
      <c r="H928" s="119"/>
    </row>
    <row r="929" spans="8:8" ht="15.75" customHeight="1">
      <c r="H929" s="119"/>
    </row>
    <row r="930" spans="8:8" ht="15.75" customHeight="1">
      <c r="H930" s="119"/>
    </row>
    <row r="931" spans="8:8" ht="15.75" customHeight="1">
      <c r="H931" s="119"/>
    </row>
    <row r="932" spans="8:8" ht="15.75" customHeight="1">
      <c r="H932" s="119"/>
    </row>
    <row r="933" spans="8:8" ht="15.75" customHeight="1">
      <c r="H933" s="119"/>
    </row>
    <row r="934" spans="8:8" ht="15.75" customHeight="1">
      <c r="H934" s="119"/>
    </row>
    <row r="935" spans="8:8" ht="15.75" customHeight="1">
      <c r="H935" s="119"/>
    </row>
    <row r="936" spans="8:8" ht="15.75" customHeight="1">
      <c r="H936" s="119"/>
    </row>
    <row r="937" spans="8:8" ht="15.75" customHeight="1">
      <c r="H937" s="119"/>
    </row>
    <row r="938" spans="8:8" ht="15.75" customHeight="1">
      <c r="H938" s="119"/>
    </row>
    <row r="939" spans="8:8" ht="15.75" customHeight="1">
      <c r="H939" s="119"/>
    </row>
    <row r="940" spans="8:8" ht="15.75" customHeight="1">
      <c r="H940" s="119"/>
    </row>
    <row r="941" spans="8:8" ht="15.75" customHeight="1">
      <c r="H941" s="119"/>
    </row>
    <row r="942" spans="8:8" ht="15.75" customHeight="1">
      <c r="H942" s="119"/>
    </row>
    <row r="943" spans="8:8" ht="15.75" customHeight="1">
      <c r="H943" s="119"/>
    </row>
    <row r="944" spans="8:8" ht="15.75" customHeight="1">
      <c r="H944" s="119"/>
    </row>
    <row r="945" spans="8:8" ht="15.75" customHeight="1">
      <c r="H945" s="119"/>
    </row>
    <row r="946" spans="8:8" ht="15.75" customHeight="1">
      <c r="H946" s="119"/>
    </row>
    <row r="947" spans="8:8" ht="15.75" customHeight="1">
      <c r="H947" s="119"/>
    </row>
    <row r="948" spans="8:8" ht="15.75" customHeight="1">
      <c r="H948" s="119"/>
    </row>
    <row r="949" spans="8:8" ht="15.75" customHeight="1">
      <c r="H949" s="119"/>
    </row>
    <row r="950" spans="8:8" ht="15.75" customHeight="1">
      <c r="H950" s="119"/>
    </row>
    <row r="951" spans="8:8" ht="15.75" customHeight="1">
      <c r="H951" s="119"/>
    </row>
    <row r="952" spans="8:8" ht="15.75" customHeight="1">
      <c r="H952" s="119"/>
    </row>
    <row r="953" spans="8:8" ht="15.75" customHeight="1">
      <c r="H953" s="119"/>
    </row>
    <row r="954" spans="8:8" ht="15.75" customHeight="1">
      <c r="H954" s="119"/>
    </row>
    <row r="955" spans="8:8" ht="15.75" customHeight="1">
      <c r="H955" s="119"/>
    </row>
    <row r="956" spans="8:8" ht="15.75" customHeight="1">
      <c r="H956" s="119"/>
    </row>
    <row r="957" spans="8:8" ht="15.75" customHeight="1">
      <c r="H957" s="119"/>
    </row>
    <row r="958" spans="8:8" ht="15.75" customHeight="1">
      <c r="H958" s="119"/>
    </row>
    <row r="959" spans="8:8" ht="15.75" customHeight="1">
      <c r="H959" s="119"/>
    </row>
    <row r="960" spans="8:8" ht="15.75" customHeight="1">
      <c r="H960" s="119"/>
    </row>
    <row r="961" spans="8:8" ht="15.75" customHeight="1">
      <c r="H961" s="119"/>
    </row>
    <row r="962" spans="8:8" ht="15.75" customHeight="1">
      <c r="H962" s="119"/>
    </row>
    <row r="963" spans="8:8" ht="15.75" customHeight="1">
      <c r="H963" s="119"/>
    </row>
    <row r="964" spans="8:8" ht="15.75" customHeight="1">
      <c r="H964" s="119"/>
    </row>
    <row r="965" spans="8:8" ht="15.75" customHeight="1">
      <c r="H965" s="119"/>
    </row>
    <row r="966" spans="8:8" ht="15.75" customHeight="1">
      <c r="H966" s="119"/>
    </row>
    <row r="967" spans="8:8" ht="15.75" customHeight="1">
      <c r="H967" s="119"/>
    </row>
    <row r="968" spans="8:8" ht="15.75" customHeight="1">
      <c r="H968" s="119"/>
    </row>
    <row r="969" spans="8:8" ht="15.75" customHeight="1">
      <c r="H969" s="119"/>
    </row>
    <row r="970" spans="8:8" ht="15.75" customHeight="1">
      <c r="H970" s="119"/>
    </row>
    <row r="971" spans="8:8" ht="15.75" customHeight="1">
      <c r="H971" s="119"/>
    </row>
    <row r="972" spans="8:8" ht="15.75" customHeight="1">
      <c r="H972" s="119"/>
    </row>
    <row r="973" spans="8:8" ht="15.75" customHeight="1">
      <c r="H973" s="119"/>
    </row>
    <row r="974" spans="8:8" ht="15.75" customHeight="1">
      <c r="H974" s="119"/>
    </row>
    <row r="975" spans="8:8" ht="15.75" customHeight="1">
      <c r="H975" s="119"/>
    </row>
    <row r="976" spans="8:8" ht="15.75" customHeight="1">
      <c r="H976" s="119"/>
    </row>
    <row r="977" spans="8:8" ht="15.75" customHeight="1">
      <c r="H977" s="119"/>
    </row>
    <row r="978" spans="8:8" ht="15.75" customHeight="1">
      <c r="H978" s="119"/>
    </row>
    <row r="979" spans="8:8" ht="15.75" customHeight="1">
      <c r="H979" s="119"/>
    </row>
    <row r="980" spans="8:8" ht="15.75" customHeight="1">
      <c r="H980" s="119"/>
    </row>
    <row r="981" spans="8:8" ht="15.75" customHeight="1">
      <c r="H981" s="119"/>
    </row>
    <row r="982" spans="8:8" ht="15.75" customHeight="1">
      <c r="H982" s="119"/>
    </row>
    <row r="983" spans="8:8" ht="15.75" customHeight="1">
      <c r="H983" s="119"/>
    </row>
    <row r="984" spans="8:8" ht="15.75" customHeight="1">
      <c r="H984" s="119"/>
    </row>
    <row r="985" spans="8:8" ht="15.75" customHeight="1">
      <c r="H985" s="119"/>
    </row>
    <row r="986" spans="8:8" ht="15.75" customHeight="1">
      <c r="H986" s="119"/>
    </row>
    <row r="987" spans="8:8" ht="15.75" customHeight="1">
      <c r="H987" s="119"/>
    </row>
    <row r="988" spans="8:8" ht="15.75" customHeight="1">
      <c r="H988" s="119"/>
    </row>
    <row r="989" spans="8:8" ht="15.75" customHeight="1">
      <c r="H989" s="119"/>
    </row>
    <row r="990" spans="8:8" ht="15.75" customHeight="1">
      <c r="H990" s="119"/>
    </row>
    <row r="991" spans="8:8" ht="15.75" customHeight="1">
      <c r="H991" s="119"/>
    </row>
    <row r="992" spans="8:8" ht="15.75" customHeight="1">
      <c r="H992" s="119"/>
    </row>
    <row r="993" spans="8:8" ht="15.75" customHeight="1">
      <c r="H993" s="119"/>
    </row>
    <row r="994" spans="8:8" ht="15.75" customHeight="1">
      <c r="H994" s="119"/>
    </row>
    <row r="995" spans="8:8" ht="15.75" customHeight="1">
      <c r="H995" s="119"/>
    </row>
    <row r="996" spans="8:8" ht="15.75" customHeight="1">
      <c r="H996" s="119"/>
    </row>
    <row r="997" spans="8:8" ht="15.75" customHeight="1">
      <c r="H997" s="119"/>
    </row>
    <row r="998" spans="8:8" ht="15.75" customHeight="1">
      <c r="H998" s="119"/>
    </row>
    <row r="999" spans="8:8" ht="15.75" customHeight="1">
      <c r="H999" s="119"/>
    </row>
  </sheetData>
  <mergeCells count="1">
    <mergeCell ref="A1:H1"/>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H1000"/>
  <sheetViews>
    <sheetView workbookViewId="0">
      <selection activeCell="J5" sqref="J5"/>
    </sheetView>
  </sheetViews>
  <sheetFormatPr baseColWidth="10" defaultColWidth="12.44140625" defaultRowHeight="15" customHeight="1"/>
  <cols>
    <col min="1" max="1" width="2.88671875" style="133" customWidth="1"/>
    <col min="2" max="2" width="18.88671875" style="133" customWidth="1"/>
    <col min="3" max="3" width="8" style="133" customWidth="1"/>
    <col min="4" max="4" width="10.88671875" style="133" customWidth="1"/>
    <col min="5" max="5" width="14.6640625" style="133" customWidth="1"/>
    <col min="6" max="6" width="53" style="133" customWidth="1"/>
    <col min="7" max="7" width="41.88671875" style="133" customWidth="1"/>
    <col min="8" max="8" width="12" style="133" customWidth="1"/>
    <col min="9" max="26" width="8" style="133" customWidth="1"/>
    <col min="27" max="16384" width="12.44140625" style="133"/>
  </cols>
  <sheetData>
    <row r="1" spans="1:8" ht="8.25" customHeight="1">
      <c r="A1" s="458" t="s">
        <v>424</v>
      </c>
      <c r="B1" s="459"/>
      <c r="C1" s="459"/>
      <c r="D1" s="459"/>
      <c r="E1" s="459"/>
      <c r="F1" s="459"/>
      <c r="G1" s="459"/>
      <c r="H1" s="460"/>
    </row>
    <row r="2" spans="1:8" ht="8.25" customHeight="1">
      <c r="A2" s="144" t="s">
        <v>423</v>
      </c>
      <c r="B2" s="144" t="s">
        <v>422</v>
      </c>
      <c r="C2" s="144" t="s">
        <v>421</v>
      </c>
      <c r="D2" s="143" t="s">
        <v>420</v>
      </c>
      <c r="E2" s="143" t="s">
        <v>419</v>
      </c>
      <c r="F2" s="144" t="s">
        <v>418</v>
      </c>
      <c r="G2" s="144" t="s">
        <v>417</v>
      </c>
      <c r="H2" s="143" t="s">
        <v>416</v>
      </c>
    </row>
    <row r="3" spans="1:8" ht="69" customHeight="1">
      <c r="A3" s="137">
        <v>1</v>
      </c>
      <c r="B3" s="136" t="s">
        <v>415</v>
      </c>
      <c r="C3" s="134"/>
      <c r="D3" s="134" t="s">
        <v>407</v>
      </c>
      <c r="E3" s="139">
        <v>44267</v>
      </c>
      <c r="F3" s="136"/>
      <c r="G3" s="135" t="s">
        <v>410</v>
      </c>
      <c r="H3" s="134" t="s">
        <v>409</v>
      </c>
    </row>
    <row r="4" spans="1:8" ht="63.75" customHeight="1">
      <c r="A4" s="137">
        <v>2</v>
      </c>
      <c r="B4" s="136" t="s">
        <v>414</v>
      </c>
      <c r="C4" s="134"/>
      <c r="D4" s="134" t="s">
        <v>407</v>
      </c>
      <c r="E4" s="139">
        <v>44267</v>
      </c>
      <c r="F4" s="136"/>
      <c r="G4" s="135" t="s">
        <v>410</v>
      </c>
      <c r="H4" s="134" t="s">
        <v>409</v>
      </c>
    </row>
    <row r="5" spans="1:8" ht="55.5" customHeight="1">
      <c r="A5" s="137">
        <v>3</v>
      </c>
      <c r="B5" s="136" t="s">
        <v>413</v>
      </c>
      <c r="C5" s="134"/>
      <c r="D5" s="134" t="s">
        <v>407</v>
      </c>
      <c r="E5" s="139">
        <v>44267</v>
      </c>
      <c r="F5" s="136"/>
      <c r="G5" s="135" t="s">
        <v>412</v>
      </c>
      <c r="H5" s="134" t="s">
        <v>409</v>
      </c>
    </row>
    <row r="6" spans="1:8" ht="63" customHeight="1">
      <c r="A6" s="137">
        <v>4</v>
      </c>
      <c r="B6" s="142" t="s">
        <v>411</v>
      </c>
      <c r="C6" s="141"/>
      <c r="D6" s="141" t="s">
        <v>407</v>
      </c>
      <c r="E6" s="140">
        <v>44267</v>
      </c>
      <c r="F6" s="136"/>
      <c r="G6" s="135" t="s">
        <v>410</v>
      </c>
      <c r="H6" s="134" t="s">
        <v>409</v>
      </c>
    </row>
    <row r="7" spans="1:8" ht="69" customHeight="1">
      <c r="A7" s="137">
        <v>5</v>
      </c>
      <c r="B7" s="142" t="s">
        <v>408</v>
      </c>
      <c r="C7" s="141"/>
      <c r="D7" s="141" t="s">
        <v>407</v>
      </c>
      <c r="E7" s="140" t="s">
        <v>406</v>
      </c>
      <c r="F7" s="136"/>
      <c r="G7" s="138" t="s">
        <v>405</v>
      </c>
      <c r="H7" s="134" t="s">
        <v>404</v>
      </c>
    </row>
    <row r="8" spans="1:8" ht="63" customHeight="1">
      <c r="A8" s="137">
        <v>6</v>
      </c>
      <c r="B8" s="134" t="s">
        <v>403</v>
      </c>
      <c r="C8" s="134"/>
      <c r="D8" s="134" t="s">
        <v>402</v>
      </c>
      <c r="E8" s="139">
        <v>44448</v>
      </c>
      <c r="F8" s="136"/>
      <c r="G8" s="138" t="s">
        <v>401</v>
      </c>
      <c r="H8" s="134" t="s">
        <v>400</v>
      </c>
    </row>
    <row r="9" spans="1:8" ht="69" customHeight="1">
      <c r="A9" s="137">
        <v>7</v>
      </c>
      <c r="B9" s="134"/>
      <c r="C9" s="134"/>
      <c r="D9" s="134"/>
      <c r="E9" s="134"/>
      <c r="F9" s="136"/>
      <c r="G9" s="135"/>
      <c r="H9" s="134"/>
    </row>
    <row r="10" spans="1:8" ht="61.5" customHeight="1">
      <c r="A10" s="137">
        <v>8</v>
      </c>
      <c r="B10" s="134"/>
      <c r="C10" s="134"/>
      <c r="D10" s="134"/>
      <c r="E10" s="134"/>
      <c r="F10" s="136"/>
      <c r="G10" s="135"/>
      <c r="H10" s="134"/>
    </row>
    <row r="11" spans="1:8" ht="60.75" customHeight="1">
      <c r="A11" s="137">
        <v>9</v>
      </c>
      <c r="B11" s="136"/>
      <c r="C11" s="134"/>
      <c r="D11" s="134"/>
      <c r="E11" s="134"/>
      <c r="F11" s="136"/>
      <c r="G11" s="135"/>
      <c r="H11" s="134"/>
    </row>
    <row r="12" spans="1:8" ht="57.75" customHeight="1">
      <c r="A12" s="137">
        <v>10</v>
      </c>
      <c r="B12" s="134"/>
      <c r="C12" s="134"/>
      <c r="D12" s="134"/>
      <c r="E12" s="134"/>
      <c r="F12" s="136"/>
      <c r="G12" s="135"/>
      <c r="H12" s="134"/>
    </row>
    <row r="13" spans="1:8" ht="58.5" customHeight="1">
      <c r="A13" s="137">
        <v>11</v>
      </c>
      <c r="B13" s="136"/>
      <c r="C13" s="134"/>
      <c r="D13" s="134"/>
      <c r="E13" s="134"/>
      <c r="F13" s="136"/>
      <c r="G13" s="135"/>
      <c r="H13" s="134"/>
    </row>
    <row r="14" spans="1:8" ht="63" customHeight="1">
      <c r="A14" s="137">
        <v>12</v>
      </c>
      <c r="B14" s="136"/>
      <c r="C14" s="134"/>
      <c r="D14" s="134"/>
      <c r="E14" s="134"/>
      <c r="F14" s="136"/>
      <c r="G14" s="135"/>
      <c r="H14" s="134"/>
    </row>
    <row r="15" spans="1:8" ht="71.25" customHeight="1">
      <c r="A15" s="137">
        <v>13</v>
      </c>
      <c r="B15" s="134"/>
      <c r="C15" s="134"/>
      <c r="D15" s="134"/>
      <c r="E15" s="134"/>
      <c r="F15" s="136"/>
      <c r="G15" s="135"/>
      <c r="H15" s="134"/>
    </row>
    <row r="16" spans="1:8" ht="63.75" customHeight="1">
      <c r="A16" s="137">
        <v>14</v>
      </c>
      <c r="B16" s="136"/>
      <c r="C16" s="134"/>
      <c r="D16" s="134"/>
      <c r="E16" s="134"/>
      <c r="F16" s="136"/>
      <c r="G16" s="135"/>
      <c r="H16" s="134"/>
    </row>
    <row r="17" spans="1:8" ht="66" customHeight="1">
      <c r="A17" s="137">
        <v>15</v>
      </c>
      <c r="B17" s="136"/>
      <c r="C17" s="134"/>
      <c r="D17" s="134"/>
      <c r="E17" s="134"/>
      <c r="F17" s="136"/>
      <c r="G17" s="135"/>
      <c r="H17" s="134"/>
    </row>
    <row r="18" spans="1:8" ht="39.75" customHeight="1">
      <c r="A18" s="137">
        <v>16</v>
      </c>
      <c r="B18" s="134"/>
      <c r="C18" s="134"/>
      <c r="D18" s="134"/>
      <c r="E18" s="134"/>
      <c r="F18" s="134"/>
      <c r="G18" s="135"/>
      <c r="H18" s="136"/>
    </row>
    <row r="19" spans="1:8" ht="78.75" customHeight="1">
      <c r="A19" s="137">
        <v>17</v>
      </c>
      <c r="B19" s="134"/>
      <c r="C19" s="134"/>
      <c r="D19" s="134"/>
      <c r="E19" s="134"/>
      <c r="F19" s="136"/>
      <c r="G19" s="135"/>
      <c r="H19" s="134"/>
    </row>
    <row r="20" spans="1:8" ht="63" customHeight="1">
      <c r="A20" s="137">
        <v>18</v>
      </c>
      <c r="B20" s="134"/>
      <c r="C20" s="134"/>
      <c r="D20" s="134"/>
      <c r="E20" s="134"/>
      <c r="F20" s="136"/>
      <c r="G20" s="135"/>
      <c r="H20" s="134"/>
    </row>
    <row r="21" spans="1:8" ht="63" customHeight="1">
      <c r="A21" s="137">
        <v>19</v>
      </c>
      <c r="B21" s="136"/>
      <c r="C21" s="134"/>
      <c r="D21" s="134"/>
      <c r="E21" s="134"/>
      <c r="F21" s="136"/>
      <c r="G21" s="135"/>
      <c r="H21" s="134"/>
    </row>
    <row r="22" spans="1:8" ht="63" customHeight="1">
      <c r="A22" s="137">
        <v>20</v>
      </c>
      <c r="B22" s="136"/>
      <c r="C22" s="136"/>
      <c r="D22" s="134"/>
      <c r="E22" s="134"/>
      <c r="F22" s="136"/>
      <c r="G22" s="135"/>
      <c r="H22" s="134"/>
    </row>
    <row r="23" spans="1:8" ht="63" customHeight="1">
      <c r="A23" s="137">
        <v>21</v>
      </c>
      <c r="B23" s="134"/>
      <c r="C23" s="134"/>
      <c r="D23" s="134"/>
      <c r="E23" s="134"/>
      <c r="F23" s="136"/>
      <c r="G23" s="135"/>
      <c r="H23" s="134"/>
    </row>
    <row r="24" spans="1:8" ht="65.25" customHeight="1">
      <c r="A24" s="137">
        <v>22</v>
      </c>
      <c r="B24" s="136"/>
      <c r="C24" s="134"/>
      <c r="D24" s="134"/>
      <c r="E24" s="134"/>
      <c r="F24" s="136"/>
      <c r="G24" s="135"/>
      <c r="H24" s="134"/>
    </row>
    <row r="25" spans="1:8" ht="63" customHeight="1">
      <c r="A25" s="137">
        <v>23</v>
      </c>
      <c r="B25" s="136"/>
      <c r="C25" s="134"/>
      <c r="D25" s="134"/>
      <c r="E25" s="134"/>
      <c r="F25" s="136"/>
      <c r="G25" s="135"/>
      <c r="H25" s="134"/>
    </row>
    <row r="26" spans="1:8" ht="63" customHeight="1">
      <c r="A26" s="137">
        <v>24</v>
      </c>
      <c r="B26" s="134"/>
      <c r="C26" s="134"/>
      <c r="D26" s="134"/>
      <c r="E26" s="134"/>
      <c r="F26" s="136"/>
      <c r="G26" s="135"/>
      <c r="H26" s="134"/>
    </row>
    <row r="27" spans="1:8" ht="63" customHeight="1">
      <c r="A27" s="137">
        <v>25</v>
      </c>
      <c r="B27" s="134"/>
      <c r="C27" s="134"/>
      <c r="D27" s="134"/>
      <c r="E27" s="134"/>
      <c r="F27" s="136"/>
      <c r="G27" s="135"/>
      <c r="H27" s="134"/>
    </row>
    <row r="28" spans="1:8" ht="8.25" customHeight="1">
      <c r="A28" s="461" t="s">
        <v>399</v>
      </c>
      <c r="B28" s="459"/>
      <c r="C28" s="459"/>
      <c r="D28" s="459"/>
      <c r="E28" s="459"/>
      <c r="F28" s="459"/>
      <c r="G28" s="459"/>
      <c r="H28" s="460"/>
    </row>
    <row r="29" spans="1:8" ht="12.75" customHeight="1"/>
    <row r="30" spans="1:8" ht="12.75" customHeight="1"/>
    <row r="31" spans="1:8" ht="12.75" customHeight="1"/>
    <row r="32" spans="1:8"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mergeCells count="2">
    <mergeCell ref="A1:H1"/>
    <mergeCell ref="A28:H28"/>
  </mergeCells>
  <pageMargins left="0.7" right="0.7" top="0.75" bottom="0.75" header="0" footer="0"/>
  <pageSetup orientation="landscape"/>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L22"/>
  <sheetViews>
    <sheetView zoomScaleNormal="100" workbookViewId="0">
      <selection sqref="A1:L1"/>
    </sheetView>
  </sheetViews>
  <sheetFormatPr baseColWidth="10" defaultColWidth="11.44140625" defaultRowHeight="14.4"/>
  <cols>
    <col min="1" max="1" width="20.109375" style="145" customWidth="1"/>
    <col min="2" max="2" width="14.44140625" style="145" customWidth="1"/>
    <col min="3" max="3" width="23.44140625" style="145" customWidth="1"/>
    <col min="4" max="4" width="20.44140625" style="145" customWidth="1"/>
    <col min="5" max="5" width="33.88671875" style="145" customWidth="1"/>
    <col min="6" max="6" width="60.44140625" style="145" customWidth="1"/>
    <col min="7" max="7" width="38.6640625" style="145" customWidth="1"/>
    <col min="8" max="8" width="45.88671875" style="145" customWidth="1"/>
    <col min="9" max="9" width="57" style="145" customWidth="1"/>
    <col min="10" max="10" width="27.33203125" style="145" customWidth="1"/>
    <col min="11" max="11" width="62.44140625" style="145" customWidth="1"/>
    <col min="12" max="12" width="30.109375" style="145" customWidth="1"/>
    <col min="13" max="16384" width="11.44140625" style="145"/>
  </cols>
  <sheetData>
    <row r="1" spans="1:12" ht="72.75" customHeight="1" thickBot="1">
      <c r="A1" s="468" t="s">
        <v>543</v>
      </c>
      <c r="B1" s="469"/>
      <c r="C1" s="469"/>
      <c r="D1" s="469"/>
      <c r="E1" s="469"/>
      <c r="F1" s="469"/>
      <c r="G1" s="469"/>
      <c r="H1" s="470"/>
      <c r="I1" s="470"/>
      <c r="J1" s="470"/>
      <c r="K1" s="470"/>
      <c r="L1" s="470"/>
    </row>
    <row r="2" spans="1:12" ht="85.5" customHeight="1" thickBot="1">
      <c r="A2" s="170" t="s">
        <v>1</v>
      </c>
      <c r="B2" s="169" t="s">
        <v>0</v>
      </c>
      <c r="C2" s="169" t="s">
        <v>3</v>
      </c>
      <c r="D2" s="168" t="s">
        <v>4</v>
      </c>
      <c r="E2" s="169" t="s">
        <v>5</v>
      </c>
      <c r="F2" s="168" t="s">
        <v>6</v>
      </c>
      <c r="G2" s="167" t="s">
        <v>7</v>
      </c>
      <c r="H2" s="166" t="s">
        <v>510</v>
      </c>
      <c r="I2" s="166" t="s">
        <v>509</v>
      </c>
      <c r="J2" s="165" t="s">
        <v>7</v>
      </c>
      <c r="K2" s="164" t="s">
        <v>508</v>
      </c>
      <c r="L2" s="163" t="s">
        <v>507</v>
      </c>
    </row>
    <row r="3" spans="1:12" ht="182.25" customHeight="1" thickBot="1">
      <c r="A3" s="478" t="s">
        <v>506</v>
      </c>
      <c r="B3" s="481">
        <v>8</v>
      </c>
      <c r="C3" s="159" t="s">
        <v>505</v>
      </c>
      <c r="D3" s="155" t="s">
        <v>504</v>
      </c>
      <c r="E3" s="471" t="s">
        <v>503</v>
      </c>
      <c r="F3" s="147"/>
      <c r="G3" s="162" t="s">
        <v>502</v>
      </c>
      <c r="H3" s="161"/>
      <c r="I3" s="161"/>
      <c r="J3" s="146" t="s">
        <v>501</v>
      </c>
      <c r="K3" s="147"/>
      <c r="L3" s="146" t="s">
        <v>500</v>
      </c>
    </row>
    <row r="4" spans="1:12" ht="222.75" customHeight="1" thickBot="1">
      <c r="A4" s="479"/>
      <c r="B4" s="482"/>
      <c r="C4" s="159" t="s">
        <v>499</v>
      </c>
      <c r="D4" s="155" t="s">
        <v>498</v>
      </c>
      <c r="E4" s="471"/>
      <c r="F4" s="147"/>
      <c r="G4" s="154" t="s">
        <v>497</v>
      </c>
      <c r="H4" s="147"/>
      <c r="I4" s="147"/>
      <c r="J4" s="146" t="s">
        <v>496</v>
      </c>
      <c r="K4" s="147"/>
      <c r="L4" s="146" t="s">
        <v>495</v>
      </c>
    </row>
    <row r="5" spans="1:12" ht="242.25" customHeight="1" thickBot="1">
      <c r="A5" s="479"/>
      <c r="B5" s="482"/>
      <c r="C5" s="160" t="s">
        <v>494</v>
      </c>
      <c r="D5" s="155" t="s">
        <v>493</v>
      </c>
      <c r="E5" s="471"/>
      <c r="F5" s="147"/>
      <c r="G5" s="154" t="s">
        <v>492</v>
      </c>
      <c r="H5" s="147"/>
      <c r="I5" s="147"/>
      <c r="J5" s="146" t="s">
        <v>491</v>
      </c>
      <c r="K5" s="147"/>
      <c r="L5" s="146" t="s">
        <v>491</v>
      </c>
    </row>
    <row r="6" spans="1:12" ht="219" customHeight="1" thickBot="1">
      <c r="A6" s="479"/>
      <c r="B6" s="482"/>
      <c r="C6" s="159" t="s">
        <v>490</v>
      </c>
      <c r="D6" s="155" t="s">
        <v>489</v>
      </c>
      <c r="E6" s="471"/>
      <c r="F6" s="147"/>
      <c r="G6" s="154" t="s">
        <v>488</v>
      </c>
      <c r="H6" s="147"/>
      <c r="I6" s="147"/>
      <c r="J6" s="146" t="s">
        <v>487</v>
      </c>
      <c r="K6" s="147"/>
      <c r="L6" s="146" t="s">
        <v>487</v>
      </c>
    </row>
    <row r="7" spans="1:12" ht="409.5" customHeight="1" thickBot="1">
      <c r="A7" s="479"/>
      <c r="B7" s="482"/>
      <c r="C7" s="159" t="s">
        <v>486</v>
      </c>
      <c r="D7" s="155" t="s">
        <v>485</v>
      </c>
      <c r="E7" s="471"/>
      <c r="F7" s="147"/>
      <c r="G7" s="154" t="s">
        <v>484</v>
      </c>
      <c r="H7" s="147"/>
      <c r="I7" s="147"/>
      <c r="J7" s="146" t="s">
        <v>483</v>
      </c>
      <c r="K7" s="147"/>
      <c r="L7" s="146" t="s">
        <v>482</v>
      </c>
    </row>
    <row r="8" spans="1:12" ht="222.75" customHeight="1" thickBot="1">
      <c r="A8" s="479"/>
      <c r="B8" s="482"/>
      <c r="C8" s="159" t="s">
        <v>481</v>
      </c>
      <c r="D8" s="155" t="s">
        <v>480</v>
      </c>
      <c r="E8" s="471"/>
      <c r="F8" s="147"/>
      <c r="G8" s="154" t="s">
        <v>479</v>
      </c>
      <c r="H8" s="147"/>
      <c r="I8" s="147"/>
      <c r="J8" s="146" t="s">
        <v>478</v>
      </c>
      <c r="K8" s="147"/>
      <c r="L8" s="146" t="s">
        <v>477</v>
      </c>
    </row>
    <row r="9" spans="1:12" ht="328.5" customHeight="1" thickBot="1">
      <c r="A9" s="479"/>
      <c r="B9" s="482"/>
      <c r="C9" s="159" t="s">
        <v>476</v>
      </c>
      <c r="D9" s="155" t="s">
        <v>475</v>
      </c>
      <c r="E9" s="471"/>
      <c r="F9" s="147"/>
      <c r="G9" s="154" t="s">
        <v>474</v>
      </c>
      <c r="H9" s="147"/>
      <c r="I9" s="147"/>
      <c r="J9" s="146" t="s">
        <v>474</v>
      </c>
      <c r="K9" s="147"/>
      <c r="L9" s="146" t="s">
        <v>474</v>
      </c>
    </row>
    <row r="10" spans="1:12" ht="401.25" customHeight="1" thickBot="1">
      <c r="A10" s="479"/>
      <c r="B10" s="482"/>
      <c r="C10" s="157" t="s">
        <v>473</v>
      </c>
      <c r="D10" s="155" t="s">
        <v>472</v>
      </c>
      <c r="E10" s="471"/>
      <c r="F10" s="147"/>
      <c r="G10" s="154" t="s">
        <v>471</v>
      </c>
      <c r="H10" s="147"/>
      <c r="I10" s="147"/>
      <c r="J10" s="146" t="s">
        <v>470</v>
      </c>
      <c r="K10" s="147"/>
      <c r="L10" s="146" t="s">
        <v>469</v>
      </c>
    </row>
    <row r="11" spans="1:12" ht="409.5" customHeight="1" thickBot="1">
      <c r="A11" s="479"/>
      <c r="B11" s="482"/>
      <c r="C11" s="157" t="s">
        <v>468</v>
      </c>
      <c r="D11" s="155" t="s">
        <v>467</v>
      </c>
      <c r="E11" s="471"/>
      <c r="F11" s="147"/>
      <c r="G11" s="154" t="s">
        <v>466</v>
      </c>
      <c r="H11" s="147"/>
      <c r="I11" s="147"/>
      <c r="J11" s="147"/>
      <c r="K11" s="147"/>
      <c r="L11" s="146" t="s">
        <v>465</v>
      </c>
    </row>
    <row r="12" spans="1:12" ht="409.5" customHeight="1" thickBot="1">
      <c r="A12" s="479"/>
      <c r="B12" s="482"/>
      <c r="C12" s="157" t="s">
        <v>464</v>
      </c>
      <c r="D12" s="155" t="s">
        <v>463</v>
      </c>
      <c r="E12" s="471"/>
      <c r="F12" s="147"/>
      <c r="G12" s="154" t="s">
        <v>462</v>
      </c>
      <c r="H12" s="147"/>
      <c r="I12" s="147"/>
      <c r="J12" s="147"/>
      <c r="K12" s="147"/>
      <c r="L12" s="146" t="s">
        <v>461</v>
      </c>
    </row>
    <row r="13" spans="1:12" ht="408.75" customHeight="1" thickBot="1">
      <c r="A13" s="479"/>
      <c r="B13" s="482"/>
      <c r="C13" s="158" t="s">
        <v>460</v>
      </c>
      <c r="D13" s="155" t="s">
        <v>459</v>
      </c>
      <c r="E13" s="471"/>
      <c r="F13" s="147"/>
      <c r="G13" s="154" t="s">
        <v>458</v>
      </c>
      <c r="H13" s="147"/>
      <c r="I13" s="147"/>
      <c r="J13" s="147"/>
      <c r="K13" s="147"/>
      <c r="L13" s="146" t="s">
        <v>457</v>
      </c>
    </row>
    <row r="14" spans="1:12" ht="409.6" customHeight="1" thickBot="1">
      <c r="A14" s="479"/>
      <c r="B14" s="482"/>
      <c r="C14" s="158" t="s">
        <v>456</v>
      </c>
      <c r="D14" s="155" t="s">
        <v>455</v>
      </c>
      <c r="E14" s="471"/>
      <c r="F14" s="147"/>
      <c r="G14" s="154" t="s">
        <v>454</v>
      </c>
      <c r="H14" s="147"/>
      <c r="I14" s="147"/>
      <c r="J14" s="147"/>
      <c r="K14" s="147"/>
      <c r="L14" s="146" t="s">
        <v>453</v>
      </c>
    </row>
    <row r="15" spans="1:12" ht="280.5" customHeight="1" thickBot="1">
      <c r="A15" s="479"/>
      <c r="B15" s="482"/>
      <c r="C15" s="157" t="s">
        <v>452</v>
      </c>
      <c r="D15" s="155" t="s">
        <v>451</v>
      </c>
      <c r="E15" s="471"/>
      <c r="F15" s="147"/>
      <c r="G15" s="154" t="s">
        <v>450</v>
      </c>
      <c r="H15" s="147"/>
      <c r="I15" s="147"/>
      <c r="J15" s="147"/>
      <c r="K15" s="147"/>
      <c r="L15" s="146" t="s">
        <v>449</v>
      </c>
    </row>
    <row r="16" spans="1:12" ht="409.5" customHeight="1" thickBot="1">
      <c r="A16" s="479"/>
      <c r="B16" s="482"/>
      <c r="C16" s="148" t="s">
        <v>448</v>
      </c>
      <c r="D16" s="155" t="s">
        <v>447</v>
      </c>
      <c r="E16" s="471"/>
      <c r="F16" s="147"/>
      <c r="G16" s="156" t="s">
        <v>446</v>
      </c>
      <c r="H16" s="147"/>
      <c r="I16" s="147"/>
      <c r="J16" s="146" t="s">
        <v>445</v>
      </c>
      <c r="K16" s="147"/>
      <c r="L16" s="146" t="s">
        <v>444</v>
      </c>
    </row>
    <row r="17" spans="1:12" ht="264" customHeight="1" thickBot="1">
      <c r="A17" s="479"/>
      <c r="B17" s="482"/>
      <c r="C17" s="148" t="s">
        <v>443</v>
      </c>
      <c r="D17" s="155" t="s">
        <v>442</v>
      </c>
      <c r="E17" s="471"/>
      <c r="F17" s="147"/>
      <c r="G17" s="154" t="s">
        <v>441</v>
      </c>
      <c r="H17" s="147"/>
      <c r="I17" s="147"/>
      <c r="J17" s="146" t="s">
        <v>440</v>
      </c>
      <c r="K17" s="147"/>
      <c r="L17" s="146" t="s">
        <v>439</v>
      </c>
    </row>
    <row r="18" spans="1:12" ht="237.75" customHeight="1" thickBot="1">
      <c r="A18" s="479"/>
      <c r="B18" s="482"/>
      <c r="C18" s="148" t="s">
        <v>438</v>
      </c>
      <c r="D18" s="155" t="s">
        <v>437</v>
      </c>
      <c r="E18" s="471"/>
      <c r="F18" s="147"/>
      <c r="G18" s="154" t="s">
        <v>436</v>
      </c>
      <c r="H18" s="147"/>
      <c r="I18" s="147"/>
      <c r="J18" s="146" t="s">
        <v>435</v>
      </c>
      <c r="K18" s="147"/>
      <c r="L18" s="146" t="s">
        <v>434</v>
      </c>
    </row>
    <row r="19" spans="1:12" ht="196.5" customHeight="1">
      <c r="A19" s="479"/>
      <c r="B19" s="482"/>
      <c r="C19" s="153" t="s">
        <v>433</v>
      </c>
      <c r="D19" s="152" t="s">
        <v>432</v>
      </c>
      <c r="E19" s="472"/>
      <c r="F19" s="150"/>
      <c r="G19" s="151" t="s">
        <v>431</v>
      </c>
      <c r="H19" s="150"/>
      <c r="I19" s="150"/>
      <c r="J19" s="149"/>
      <c r="K19" s="150"/>
      <c r="L19" s="149" t="s">
        <v>430</v>
      </c>
    </row>
    <row r="20" spans="1:12" ht="408.75" customHeight="1">
      <c r="A20" s="480"/>
      <c r="B20" s="483"/>
      <c r="C20" s="148" t="s">
        <v>429</v>
      </c>
      <c r="D20" s="147"/>
      <c r="E20" s="147"/>
      <c r="F20" s="147"/>
      <c r="G20" s="147"/>
      <c r="H20" s="147"/>
      <c r="I20" s="147"/>
      <c r="J20" s="147"/>
      <c r="K20" s="147"/>
      <c r="L20" s="146" t="s">
        <v>428</v>
      </c>
    </row>
    <row r="21" spans="1:12" ht="408.75" customHeight="1">
      <c r="A21" s="480"/>
      <c r="B21" s="483"/>
      <c r="C21" s="476" t="s">
        <v>427</v>
      </c>
      <c r="D21" s="462" t="s">
        <v>426</v>
      </c>
      <c r="E21" s="463"/>
      <c r="F21" s="463"/>
      <c r="G21" s="463"/>
      <c r="H21" s="463"/>
      <c r="I21" s="463"/>
      <c r="J21" s="464"/>
      <c r="K21" s="473"/>
      <c r="L21" s="474" t="s">
        <v>425</v>
      </c>
    </row>
    <row r="22" spans="1:12" ht="192" customHeight="1">
      <c r="A22" s="480"/>
      <c r="B22" s="477"/>
      <c r="C22" s="477"/>
      <c r="D22" s="465"/>
      <c r="E22" s="466"/>
      <c r="F22" s="466"/>
      <c r="G22" s="466"/>
      <c r="H22" s="466"/>
      <c r="I22" s="466"/>
      <c r="J22" s="467"/>
      <c r="K22" s="473"/>
      <c r="L22" s="475"/>
    </row>
  </sheetData>
  <mergeCells count="8">
    <mergeCell ref="D21:J22"/>
    <mergeCell ref="A1:L1"/>
    <mergeCell ref="E3:E19"/>
    <mergeCell ref="K21:K22"/>
    <mergeCell ref="L21:L22"/>
    <mergeCell ref="C21:C22"/>
    <mergeCell ref="A3:A22"/>
    <mergeCell ref="B3:B22"/>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0"/>
  </sheetPr>
  <dimension ref="A1:H1000"/>
  <sheetViews>
    <sheetView zoomScale="70" zoomScaleNormal="70" workbookViewId="0">
      <pane ySplit="2" topLeftCell="A8" activePane="bottomLeft" state="frozen"/>
      <selection pane="bottomLeft" sqref="A1:H1"/>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16.44140625" style="171" customWidth="1"/>
    <col min="5" max="5" width="18.5546875" style="171" customWidth="1"/>
    <col min="6" max="6" width="24.88671875" style="171" customWidth="1"/>
    <col min="7" max="7" width="55" style="171" customWidth="1"/>
    <col min="8" max="8" width="48.88671875" style="171" customWidth="1"/>
    <col min="9" max="18" width="10.6640625" style="171" customWidth="1"/>
    <col min="19" max="16384" width="14.44140625" style="171"/>
  </cols>
  <sheetData>
    <row r="1" spans="1:8" ht="57.75" customHeight="1" thickBot="1">
      <c r="A1" s="484" t="s">
        <v>542</v>
      </c>
      <c r="B1" s="485"/>
      <c r="C1" s="485"/>
      <c r="D1" s="485"/>
      <c r="E1" s="485"/>
      <c r="F1" s="485"/>
      <c r="G1" s="485"/>
      <c r="H1" s="485"/>
    </row>
    <row r="2" spans="1:8" ht="57.75" customHeight="1" thickBot="1">
      <c r="A2" s="172" t="s">
        <v>1</v>
      </c>
      <c r="B2" s="173" t="s">
        <v>0</v>
      </c>
      <c r="C2" s="174" t="s">
        <v>2</v>
      </c>
      <c r="D2" s="173" t="s">
        <v>3</v>
      </c>
      <c r="E2" s="174" t="s">
        <v>4</v>
      </c>
      <c r="F2" s="173" t="s">
        <v>5</v>
      </c>
      <c r="G2" s="174" t="s">
        <v>6</v>
      </c>
      <c r="H2" s="175" t="s">
        <v>7</v>
      </c>
    </row>
    <row r="3" spans="1:8" ht="262.5" customHeight="1">
      <c r="A3" s="176" t="s">
        <v>511</v>
      </c>
      <c r="B3" s="176">
        <v>9</v>
      </c>
      <c r="C3" s="177"/>
      <c r="D3" s="177"/>
      <c r="E3" s="178" t="s">
        <v>512</v>
      </c>
      <c r="F3" s="179" t="s">
        <v>513</v>
      </c>
      <c r="G3" s="180"/>
      <c r="H3" s="181" t="s">
        <v>514</v>
      </c>
    </row>
    <row r="4" spans="1:8" ht="321" customHeight="1">
      <c r="A4" s="182" t="s">
        <v>511</v>
      </c>
      <c r="B4" s="182">
        <v>9</v>
      </c>
      <c r="C4" s="183"/>
      <c r="D4" s="183"/>
      <c r="E4" s="184" t="s">
        <v>515</v>
      </c>
      <c r="F4" s="185" t="s">
        <v>513</v>
      </c>
      <c r="G4" s="186"/>
      <c r="H4" s="187" t="s">
        <v>516</v>
      </c>
    </row>
    <row r="5" spans="1:8" ht="355.5" customHeight="1">
      <c r="A5" s="182" t="s">
        <v>511</v>
      </c>
      <c r="B5" s="182">
        <v>9</v>
      </c>
      <c r="C5" s="183"/>
      <c r="D5" s="183"/>
      <c r="E5" s="184" t="s">
        <v>517</v>
      </c>
      <c r="F5" s="185" t="s">
        <v>513</v>
      </c>
      <c r="G5" s="186"/>
      <c r="H5" s="187" t="s">
        <v>518</v>
      </c>
    </row>
    <row r="6" spans="1:8" ht="52.5" customHeight="1">
      <c r="A6" s="486" t="s">
        <v>519</v>
      </c>
      <c r="B6" s="487"/>
      <c r="C6" s="487"/>
      <c r="D6" s="487"/>
      <c r="E6" s="487"/>
      <c r="F6" s="487"/>
      <c r="G6" s="487"/>
      <c r="H6" s="488"/>
    </row>
    <row r="7" spans="1:8" ht="270.75" customHeight="1">
      <c r="A7" s="182" t="s">
        <v>511</v>
      </c>
      <c r="B7" s="182">
        <v>9</v>
      </c>
      <c r="C7" s="188"/>
      <c r="D7" s="189" t="s">
        <v>520</v>
      </c>
      <c r="E7" s="189" t="s">
        <v>521</v>
      </c>
      <c r="F7" s="185" t="s">
        <v>522</v>
      </c>
      <c r="G7" s="190"/>
      <c r="H7" s="191" t="s">
        <v>523</v>
      </c>
    </row>
    <row r="8" spans="1:8" ht="398.25" customHeight="1" thickBot="1">
      <c r="A8" s="182" t="s">
        <v>511</v>
      </c>
      <c r="B8" s="182">
        <v>9</v>
      </c>
      <c r="C8" s="183"/>
      <c r="D8" s="192" t="s">
        <v>524</v>
      </c>
      <c r="E8" s="193" t="s">
        <v>525</v>
      </c>
      <c r="F8" s="185" t="s">
        <v>522</v>
      </c>
      <c r="G8" s="194"/>
      <c r="H8" s="195" t="s">
        <v>526</v>
      </c>
    </row>
    <row r="9" spans="1:8" ht="345.75" customHeight="1" thickBot="1">
      <c r="A9" s="182" t="s">
        <v>511</v>
      </c>
      <c r="B9" s="182">
        <v>9</v>
      </c>
      <c r="C9" s="183"/>
      <c r="D9" s="196" t="s">
        <v>527</v>
      </c>
      <c r="E9" s="197" t="s">
        <v>528</v>
      </c>
      <c r="F9" s="185" t="s">
        <v>522</v>
      </c>
      <c r="G9" s="186"/>
      <c r="H9" s="198" t="s">
        <v>529</v>
      </c>
    </row>
    <row r="10" spans="1:8" ht="350.25" customHeight="1" thickBot="1">
      <c r="A10" s="182" t="s">
        <v>511</v>
      </c>
      <c r="B10" s="182">
        <v>9</v>
      </c>
      <c r="C10" s="183"/>
      <c r="D10" s="196" t="s">
        <v>530</v>
      </c>
      <c r="E10" s="197" t="s">
        <v>531</v>
      </c>
      <c r="F10" s="185" t="s">
        <v>522</v>
      </c>
      <c r="G10" s="186"/>
      <c r="H10" s="199" t="s">
        <v>532</v>
      </c>
    </row>
    <row r="11" spans="1:8" ht="312.75" customHeight="1" thickBot="1">
      <c r="A11" s="182" t="s">
        <v>511</v>
      </c>
      <c r="B11" s="182">
        <v>9</v>
      </c>
      <c r="C11" s="183"/>
      <c r="D11" s="193" t="s">
        <v>533</v>
      </c>
      <c r="E11" s="200" t="s">
        <v>534</v>
      </c>
      <c r="F11" s="185" t="s">
        <v>522</v>
      </c>
      <c r="G11" s="186"/>
      <c r="H11" s="199" t="s">
        <v>535</v>
      </c>
    </row>
    <row r="12" spans="1:8" ht="374.25" customHeight="1" thickBot="1">
      <c r="A12" s="182" t="s">
        <v>511</v>
      </c>
      <c r="B12" s="182">
        <v>9</v>
      </c>
      <c r="C12" s="183"/>
      <c r="D12" s="201" t="s">
        <v>536</v>
      </c>
      <c r="E12" s="193" t="s">
        <v>537</v>
      </c>
      <c r="F12" s="185" t="s">
        <v>522</v>
      </c>
      <c r="G12" s="186"/>
      <c r="H12" s="199" t="s">
        <v>538</v>
      </c>
    </row>
    <row r="13" spans="1:8" ht="282" customHeight="1">
      <c r="A13" s="182" t="s">
        <v>511</v>
      </c>
      <c r="B13" s="182">
        <v>9</v>
      </c>
      <c r="C13" s="183"/>
      <c r="D13" s="201" t="s">
        <v>539</v>
      </c>
      <c r="E13" s="193" t="s">
        <v>540</v>
      </c>
      <c r="F13" s="185" t="s">
        <v>522</v>
      </c>
      <c r="G13" s="186"/>
      <c r="H13" s="202" t="s">
        <v>541</v>
      </c>
    </row>
    <row r="14" spans="1:8" ht="33.75" customHeight="1">
      <c r="A14" s="489"/>
      <c r="B14" s="490"/>
      <c r="C14" s="490"/>
      <c r="D14" s="490"/>
      <c r="E14" s="490"/>
      <c r="F14" s="490"/>
      <c r="G14" s="490"/>
      <c r="H14" s="491"/>
    </row>
    <row r="15" spans="1:8" ht="405.75" customHeight="1">
      <c r="A15" s="182"/>
      <c r="B15" s="182"/>
      <c r="C15" s="183"/>
      <c r="D15" s="183"/>
      <c r="E15" s="184"/>
      <c r="F15" s="203"/>
      <c r="G15" s="186"/>
      <c r="H15" s="204"/>
    </row>
    <row r="16" spans="1:8" ht="193.5" customHeight="1">
      <c r="A16" s="182"/>
      <c r="B16" s="182"/>
      <c r="C16" s="205"/>
      <c r="D16" s="183"/>
      <c r="E16" s="184"/>
      <c r="F16" s="203"/>
      <c r="G16" s="186"/>
      <c r="H16" s="204"/>
    </row>
    <row r="17" spans="1:8" ht="216.75" customHeight="1">
      <c r="A17" s="182"/>
      <c r="B17" s="182"/>
      <c r="C17" s="205"/>
      <c r="D17" s="205"/>
      <c r="E17" s="205"/>
      <c r="F17" s="205"/>
      <c r="G17" s="186"/>
      <c r="H17" s="204"/>
    </row>
    <row r="18" spans="1:8" ht="198" customHeight="1">
      <c r="A18" s="206"/>
      <c r="B18" s="207"/>
      <c r="C18" s="205"/>
      <c r="D18" s="205"/>
      <c r="E18" s="205"/>
      <c r="F18" s="205"/>
      <c r="G18" s="186"/>
      <c r="H18" s="204"/>
    </row>
    <row r="19" spans="1:8" ht="209.25" customHeight="1">
      <c r="A19" s="206"/>
      <c r="B19" s="207"/>
      <c r="C19" s="205"/>
      <c r="D19" s="205"/>
      <c r="E19" s="205"/>
      <c r="F19" s="205"/>
      <c r="G19" s="186"/>
      <c r="H19" s="204"/>
    </row>
    <row r="20" spans="1:8" ht="144.75" customHeight="1">
      <c r="A20" s="206"/>
      <c r="B20" s="207"/>
      <c r="C20" s="205"/>
      <c r="D20" s="205"/>
      <c r="E20" s="205"/>
      <c r="F20" s="205"/>
      <c r="G20" s="186"/>
      <c r="H20" s="202"/>
    </row>
    <row r="21" spans="1:8" ht="15.75" customHeight="1"/>
    <row r="22" spans="1:8" ht="15.75" customHeight="1"/>
    <row r="23" spans="1:8" ht="15.75" customHeight="1"/>
    <row r="24" spans="1:8" ht="15.75" customHeight="1"/>
    <row r="25" spans="1:8" ht="15.75" customHeight="1"/>
    <row r="26" spans="1:8" ht="15.75" customHeight="1"/>
    <row r="27" spans="1:8" ht="15.75" customHeight="1"/>
    <row r="28" spans="1:8" ht="15.75" customHeight="1"/>
    <row r="29" spans="1:8" ht="15.75" customHeight="1"/>
    <row r="30" spans="1:8" ht="15.75" customHeight="1"/>
    <row r="31" spans="1:8" ht="15.75" customHeight="1"/>
    <row r="32" spans="1:8"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3">
    <mergeCell ref="A1:H1"/>
    <mergeCell ref="A6:H6"/>
    <mergeCell ref="A14:H14"/>
  </mergeCells>
  <pageMargins left="0.7" right="0.7" top="0.75" bottom="0.75" header="0" footer="0"/>
  <pageSetup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sheetPr>
  <dimension ref="A1:H990"/>
  <sheetViews>
    <sheetView workbookViewId="0">
      <selection activeCell="E3" sqref="E3"/>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16.44140625" style="171" customWidth="1"/>
    <col min="5" max="5" width="18.5546875" style="171" customWidth="1"/>
    <col min="6" max="6" width="24.88671875" style="171" customWidth="1"/>
    <col min="7" max="7" width="55" style="171" customWidth="1"/>
    <col min="8" max="8" width="48.88671875" style="171" customWidth="1"/>
    <col min="9" max="26" width="10.6640625" style="171" customWidth="1"/>
    <col min="27" max="16384" width="14.44140625" style="171"/>
  </cols>
  <sheetData>
    <row r="1" spans="1:8" ht="63.75" customHeight="1" thickBot="1">
      <c r="A1" s="492" t="s">
        <v>577</v>
      </c>
      <c r="B1" s="493"/>
      <c r="C1" s="493"/>
      <c r="D1" s="493"/>
      <c r="E1" s="493"/>
      <c r="F1" s="493"/>
      <c r="G1" s="493"/>
      <c r="H1" s="494"/>
    </row>
    <row r="2" spans="1:8" ht="28.8">
      <c r="A2" s="208" t="s">
        <v>1</v>
      </c>
      <c r="B2" s="209" t="s">
        <v>0</v>
      </c>
      <c r="C2" s="210" t="s">
        <v>2</v>
      </c>
      <c r="D2" s="209" t="s">
        <v>3</v>
      </c>
      <c r="E2" s="210" t="s">
        <v>4</v>
      </c>
      <c r="F2" s="209" t="s">
        <v>5</v>
      </c>
      <c r="G2" s="210" t="s">
        <v>6</v>
      </c>
      <c r="H2" s="211" t="s">
        <v>7</v>
      </c>
    </row>
    <row r="3" spans="1:8" ht="270.75" customHeight="1">
      <c r="A3" s="212" t="s">
        <v>544</v>
      </c>
      <c r="B3" s="212">
        <v>1</v>
      </c>
      <c r="C3" s="213" t="s">
        <v>545</v>
      </c>
      <c r="D3" s="212" t="s">
        <v>546</v>
      </c>
      <c r="E3" s="212" t="s">
        <v>547</v>
      </c>
      <c r="F3" s="213" t="s">
        <v>548</v>
      </c>
      <c r="G3" s="212"/>
      <c r="H3" s="213" t="s">
        <v>549</v>
      </c>
    </row>
    <row r="4" spans="1:8" ht="249.75" customHeight="1">
      <c r="A4" s="212" t="s">
        <v>544</v>
      </c>
      <c r="B4" s="212">
        <v>2</v>
      </c>
      <c r="C4" s="213" t="s">
        <v>550</v>
      </c>
      <c r="D4" s="212"/>
      <c r="E4" s="212" t="s">
        <v>551</v>
      </c>
      <c r="F4" s="212" t="s">
        <v>552</v>
      </c>
      <c r="G4" s="212"/>
      <c r="H4" s="213" t="s">
        <v>553</v>
      </c>
    </row>
    <row r="5" spans="1:8" ht="206.25" customHeight="1">
      <c r="A5" s="212" t="s">
        <v>544</v>
      </c>
      <c r="B5" s="212">
        <v>9</v>
      </c>
      <c r="C5" s="213" t="s">
        <v>554</v>
      </c>
      <c r="D5" s="212" t="s">
        <v>555</v>
      </c>
      <c r="E5" s="213" t="s">
        <v>556</v>
      </c>
      <c r="F5" s="213" t="s">
        <v>557</v>
      </c>
      <c r="G5" s="212"/>
      <c r="H5" s="213" t="s">
        <v>558</v>
      </c>
    </row>
    <row r="6" spans="1:8" ht="193.5" customHeight="1">
      <c r="A6" s="212" t="s">
        <v>544</v>
      </c>
      <c r="B6" s="212">
        <v>6</v>
      </c>
      <c r="C6" s="213" t="s">
        <v>559</v>
      </c>
      <c r="D6" s="212" t="s">
        <v>560</v>
      </c>
      <c r="E6" s="212" t="s">
        <v>561</v>
      </c>
      <c r="F6" s="213" t="s">
        <v>562</v>
      </c>
      <c r="G6" s="212"/>
      <c r="H6" s="213" t="s">
        <v>563</v>
      </c>
    </row>
    <row r="7" spans="1:8" ht="160.5" customHeight="1">
      <c r="A7" s="212" t="s">
        <v>544</v>
      </c>
      <c r="B7" s="212">
        <v>7</v>
      </c>
      <c r="C7" s="213" t="s">
        <v>564</v>
      </c>
      <c r="D7" s="212"/>
      <c r="E7" s="212" t="s">
        <v>565</v>
      </c>
      <c r="F7" s="212"/>
      <c r="G7" s="212"/>
      <c r="H7" s="213" t="s">
        <v>566</v>
      </c>
    </row>
    <row r="8" spans="1:8" ht="102" customHeight="1">
      <c r="A8" s="213" t="s">
        <v>544</v>
      </c>
      <c r="B8" s="213">
        <v>10</v>
      </c>
      <c r="C8" s="213" t="s">
        <v>567</v>
      </c>
      <c r="D8" s="213" t="s">
        <v>568</v>
      </c>
      <c r="E8" s="213" t="s">
        <v>569</v>
      </c>
      <c r="F8" s="213" t="s">
        <v>513</v>
      </c>
      <c r="G8" s="495"/>
      <c r="H8" s="213" t="s">
        <v>570</v>
      </c>
    </row>
    <row r="9" spans="1:8" ht="102" customHeight="1">
      <c r="A9" s="213" t="s">
        <v>544</v>
      </c>
      <c r="B9" s="213">
        <v>10</v>
      </c>
      <c r="C9" s="213" t="s">
        <v>571</v>
      </c>
      <c r="D9" s="213" t="s">
        <v>568</v>
      </c>
      <c r="E9" s="213" t="s">
        <v>572</v>
      </c>
      <c r="F9" s="213" t="s">
        <v>513</v>
      </c>
      <c r="G9" s="496"/>
      <c r="H9" s="213" t="s">
        <v>570</v>
      </c>
    </row>
    <row r="10" spans="1:8" ht="102" customHeight="1">
      <c r="A10" s="213" t="s">
        <v>544</v>
      </c>
      <c r="B10" s="213">
        <v>10</v>
      </c>
      <c r="C10" s="213" t="s">
        <v>573</v>
      </c>
      <c r="D10" s="213" t="s">
        <v>568</v>
      </c>
      <c r="E10" s="213" t="s">
        <v>574</v>
      </c>
      <c r="F10" s="213" t="s">
        <v>513</v>
      </c>
      <c r="G10" s="496"/>
      <c r="H10" s="213" t="s">
        <v>570</v>
      </c>
    </row>
    <row r="11" spans="1:8" ht="102" customHeight="1">
      <c r="A11" s="213" t="s">
        <v>544</v>
      </c>
      <c r="B11" s="213">
        <v>10</v>
      </c>
      <c r="C11" s="213" t="s">
        <v>575</v>
      </c>
      <c r="D11" s="213" t="s">
        <v>568</v>
      </c>
      <c r="E11" s="213" t="s">
        <v>576</v>
      </c>
      <c r="F11" s="213" t="s">
        <v>513</v>
      </c>
      <c r="G11" s="497"/>
      <c r="H11" s="213" t="s">
        <v>570</v>
      </c>
    </row>
    <row r="12" spans="1:8" ht="15.75" customHeight="1"/>
    <row r="13" spans="1:8" ht="15.75" customHeight="1"/>
    <row r="14" spans="1:8" ht="15.75" customHeight="1"/>
    <row r="15" spans="1:8" ht="15.75" customHeight="1"/>
    <row r="16" spans="1:8" ht="15.75" customHeight="1"/>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sheetData>
  <mergeCells count="2">
    <mergeCell ref="A1:H1"/>
    <mergeCell ref="G8:G11"/>
  </mergeCells>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0"/>
  </sheetPr>
  <dimension ref="A1:H1000"/>
  <sheetViews>
    <sheetView workbookViewId="0">
      <selection sqref="A1:H1"/>
    </sheetView>
  </sheetViews>
  <sheetFormatPr baseColWidth="10" defaultColWidth="14.44140625" defaultRowHeight="15" customHeight="1"/>
  <cols>
    <col min="1" max="1" width="17.88671875" style="171" customWidth="1"/>
    <col min="2" max="2" width="26.44140625" style="171" customWidth="1"/>
    <col min="3" max="3" width="39.33203125" style="171" customWidth="1"/>
    <col min="4" max="4" width="35.33203125" style="171" customWidth="1"/>
    <col min="5" max="5" width="37.88671875" style="171" customWidth="1"/>
    <col min="6" max="6" width="49" style="171" customWidth="1"/>
    <col min="7" max="7" width="125.33203125" style="171" customWidth="1"/>
    <col min="8" max="8" width="48.88671875" style="171" customWidth="1"/>
    <col min="9" max="26" width="10.6640625" style="171" customWidth="1"/>
    <col min="27" max="16384" width="14.44140625" style="171"/>
  </cols>
  <sheetData>
    <row r="1" spans="1:8" ht="63.75" customHeight="1" thickBot="1">
      <c r="A1" s="498" t="s">
        <v>1213</v>
      </c>
      <c r="B1" s="493"/>
      <c r="C1" s="493"/>
      <c r="D1" s="493"/>
      <c r="E1" s="493"/>
      <c r="F1" s="493"/>
      <c r="G1" s="493"/>
      <c r="H1" s="494"/>
    </row>
    <row r="2" spans="1:8" ht="14.4">
      <c r="A2" s="208" t="s">
        <v>1</v>
      </c>
      <c r="B2" s="209" t="s">
        <v>0</v>
      </c>
      <c r="C2" s="210" t="s">
        <v>2</v>
      </c>
      <c r="D2" s="209" t="s">
        <v>3</v>
      </c>
      <c r="E2" s="210" t="s">
        <v>4</v>
      </c>
      <c r="F2" s="209" t="s">
        <v>5</v>
      </c>
      <c r="G2" s="210" t="s">
        <v>6</v>
      </c>
      <c r="H2" s="211" t="s">
        <v>7</v>
      </c>
    </row>
    <row r="3" spans="1:8" ht="280.5" customHeight="1">
      <c r="A3" s="214" t="s">
        <v>578</v>
      </c>
      <c r="B3" s="215">
        <v>11</v>
      </c>
      <c r="C3" s="216" t="s">
        <v>579</v>
      </c>
      <c r="D3" s="216" t="s">
        <v>580</v>
      </c>
      <c r="E3" s="217" t="s">
        <v>581</v>
      </c>
      <c r="F3" s="218" t="s">
        <v>582</v>
      </c>
      <c r="G3" s="219"/>
      <c r="H3" s="220" t="s">
        <v>583</v>
      </c>
    </row>
    <row r="4" spans="1:8" ht="292.5" customHeight="1">
      <c r="A4" s="221" t="s">
        <v>578</v>
      </c>
      <c r="B4" s="215">
        <v>11</v>
      </c>
      <c r="C4" s="216" t="s">
        <v>584</v>
      </c>
      <c r="D4" s="216" t="s">
        <v>580</v>
      </c>
      <c r="E4" s="217" t="s">
        <v>585</v>
      </c>
      <c r="F4" s="218" t="s">
        <v>582</v>
      </c>
      <c r="G4" s="219"/>
      <c r="H4" s="220" t="s">
        <v>586</v>
      </c>
    </row>
    <row r="5" spans="1:8" ht="384" customHeight="1">
      <c r="A5" s="221" t="s">
        <v>578</v>
      </c>
      <c r="B5" s="215">
        <v>11</v>
      </c>
      <c r="C5" s="216" t="s">
        <v>587</v>
      </c>
      <c r="D5" s="216" t="s">
        <v>588</v>
      </c>
      <c r="E5" s="222" t="s">
        <v>589</v>
      </c>
      <c r="F5" s="218" t="s">
        <v>590</v>
      </c>
      <c r="G5" s="219"/>
      <c r="H5" s="220" t="s">
        <v>591</v>
      </c>
    </row>
    <row r="6" spans="1:8" ht="358.5" customHeight="1">
      <c r="A6" s="221" t="s">
        <v>578</v>
      </c>
      <c r="B6" s="215">
        <v>11</v>
      </c>
      <c r="C6" s="216" t="s">
        <v>592</v>
      </c>
      <c r="D6" s="216" t="s">
        <v>593</v>
      </c>
      <c r="E6" s="222" t="s">
        <v>594</v>
      </c>
      <c r="F6" s="223" t="s">
        <v>595</v>
      </c>
      <c r="G6" s="219"/>
      <c r="H6" s="220" t="s">
        <v>596</v>
      </c>
    </row>
    <row r="7" spans="1:8" ht="319.5" customHeight="1">
      <c r="A7" s="221" t="s">
        <v>578</v>
      </c>
      <c r="B7" s="215">
        <v>11</v>
      </c>
      <c r="C7" s="221"/>
      <c r="D7" s="221" t="s">
        <v>597</v>
      </c>
      <c r="E7" s="221" t="s">
        <v>598</v>
      </c>
      <c r="F7" s="224" t="s">
        <v>599</v>
      </c>
      <c r="G7" s="219"/>
      <c r="H7" s="225" t="s">
        <v>600</v>
      </c>
    </row>
    <row r="8" spans="1:8" ht="219.75" customHeight="1">
      <c r="A8" s="221" t="s">
        <v>578</v>
      </c>
      <c r="B8" s="215">
        <v>11</v>
      </c>
      <c r="C8" s="221"/>
      <c r="D8" s="221" t="s">
        <v>601</v>
      </c>
      <c r="E8" s="221" t="s">
        <v>602</v>
      </c>
      <c r="F8" s="225" t="s">
        <v>603</v>
      </c>
      <c r="G8" s="219"/>
      <c r="H8" s="225" t="s">
        <v>604</v>
      </c>
    </row>
    <row r="9" spans="1:8" ht="222.75" customHeight="1">
      <c r="A9" s="221" t="s">
        <v>578</v>
      </c>
      <c r="B9" s="215">
        <v>11</v>
      </c>
      <c r="C9" s="221"/>
      <c r="D9" s="221" t="s">
        <v>605</v>
      </c>
      <c r="E9" s="221" t="s">
        <v>606</v>
      </c>
      <c r="F9" s="225" t="s">
        <v>599</v>
      </c>
      <c r="G9" s="219"/>
      <c r="H9" s="225" t="s">
        <v>607</v>
      </c>
    </row>
    <row r="10" spans="1:8" ht="409.6" customHeight="1">
      <c r="A10" s="221" t="s">
        <v>578</v>
      </c>
      <c r="B10" s="215">
        <v>11</v>
      </c>
      <c r="C10" s="221"/>
      <c r="D10" s="221" t="s">
        <v>608</v>
      </c>
      <c r="E10" s="221" t="s">
        <v>609</v>
      </c>
      <c r="F10" s="225" t="s">
        <v>610</v>
      </c>
      <c r="G10" s="219"/>
      <c r="H10" s="225" t="s">
        <v>611</v>
      </c>
    </row>
    <row r="11" spans="1:8" ht="222.75" customHeight="1">
      <c r="A11" s="226"/>
      <c r="B11" s="226"/>
      <c r="C11" s="227"/>
      <c r="D11" s="228"/>
      <c r="E11" s="229"/>
      <c r="F11" s="230"/>
      <c r="G11" s="219"/>
      <c r="H11" s="231"/>
    </row>
    <row r="12" spans="1:8" ht="234.75" customHeight="1">
      <c r="A12" s="226"/>
      <c r="B12" s="226"/>
      <c r="C12" s="232"/>
      <c r="D12" s="232"/>
      <c r="E12" s="233"/>
      <c r="F12" s="227"/>
      <c r="G12" s="219"/>
      <c r="H12" s="231"/>
    </row>
    <row r="13" spans="1:8" ht="224.25" customHeight="1">
      <c r="A13" s="226"/>
      <c r="B13" s="226"/>
      <c r="C13" s="234"/>
      <c r="D13" s="234"/>
      <c r="E13" s="235"/>
      <c r="F13" s="230"/>
      <c r="G13" s="219"/>
      <c r="H13" s="231"/>
    </row>
    <row r="14" spans="1:8" ht="162" customHeight="1">
      <c r="A14" s="226"/>
      <c r="B14" s="226"/>
      <c r="C14" s="232"/>
      <c r="D14" s="232"/>
      <c r="E14" s="233"/>
      <c r="F14" s="227"/>
      <c r="G14" s="219"/>
      <c r="H14" s="231"/>
    </row>
    <row r="15" spans="1:8" ht="405.75" customHeight="1">
      <c r="A15" s="236"/>
      <c r="B15" s="236"/>
      <c r="C15" s="237"/>
      <c r="D15" s="237"/>
      <c r="E15" s="238"/>
      <c r="F15" s="239"/>
      <c r="G15" s="240"/>
      <c r="H15" s="231"/>
    </row>
    <row r="16" spans="1:8" ht="193.5" customHeight="1" thickBot="1">
      <c r="A16" s="241"/>
      <c r="B16" s="242"/>
      <c r="C16" s="243"/>
      <c r="D16" s="244"/>
      <c r="E16" s="245"/>
      <c r="F16" s="246"/>
      <c r="G16" s="247"/>
      <c r="H16" s="248"/>
    </row>
    <row r="17" spans="1:8" ht="216.75" customHeight="1" thickBot="1">
      <c r="A17" s="249"/>
      <c r="B17" s="250"/>
      <c r="C17" s="243"/>
      <c r="D17" s="243"/>
      <c r="E17" s="243"/>
      <c r="F17" s="243"/>
      <c r="G17" s="251"/>
      <c r="H17" s="252"/>
    </row>
    <row r="18" spans="1:8" ht="198" customHeight="1" thickBot="1">
      <c r="A18" s="253"/>
      <c r="B18" s="254"/>
      <c r="C18" s="243"/>
      <c r="D18" s="243"/>
      <c r="E18" s="243"/>
      <c r="F18" s="243"/>
      <c r="G18" s="251"/>
      <c r="H18" s="255"/>
    </row>
    <row r="19" spans="1:8" ht="209.25" customHeight="1" thickBot="1">
      <c r="A19" s="253"/>
      <c r="B19" s="254"/>
      <c r="C19" s="243"/>
      <c r="D19" s="243"/>
      <c r="E19" s="243"/>
      <c r="F19" s="243"/>
      <c r="G19" s="256"/>
      <c r="H19" s="257"/>
    </row>
    <row r="20" spans="1:8" ht="144.75" customHeight="1" thickBot="1">
      <c r="A20" s="253"/>
      <c r="B20" s="258"/>
      <c r="C20" s="259"/>
      <c r="D20" s="259"/>
      <c r="E20" s="259"/>
      <c r="F20" s="259"/>
      <c r="G20" s="251"/>
      <c r="H20" s="260"/>
    </row>
    <row r="21" spans="1:8" ht="15.75" customHeight="1">
      <c r="H21" s="261"/>
    </row>
    <row r="22" spans="1:8" ht="15.75" customHeight="1">
      <c r="H22" s="261"/>
    </row>
    <row r="23" spans="1:8" ht="15.75" customHeight="1">
      <c r="H23" s="261"/>
    </row>
    <row r="24" spans="1:8" ht="15.75" customHeight="1">
      <c r="H24" s="261"/>
    </row>
    <row r="25" spans="1:8" ht="15.75" customHeight="1">
      <c r="H25" s="261"/>
    </row>
    <row r="26" spans="1:8" ht="15.75" customHeight="1">
      <c r="H26" s="261"/>
    </row>
    <row r="27" spans="1:8" ht="15.75" customHeight="1">
      <c r="H27" s="261"/>
    </row>
    <row r="28" spans="1:8" ht="15.75" customHeight="1">
      <c r="H28" s="261"/>
    </row>
    <row r="29" spans="1:8" ht="15.75" customHeight="1"/>
    <row r="30" spans="1:8" ht="15.75" customHeight="1"/>
    <row r="31" spans="1:8" ht="15.75" customHeight="1"/>
    <row r="32" spans="1:8"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
    <mergeCell ref="A1:H1"/>
  </mergeCells>
  <pageMargins left="0.7" right="0.7" top="0.75" bottom="0.75" header="0" footer="0"/>
  <pageSetup orientation="landscape"/>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H993"/>
  <sheetViews>
    <sheetView workbookViewId="0">
      <selection activeCell="C3" sqref="C3"/>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16.44140625" style="171" customWidth="1"/>
    <col min="5" max="5" width="18.5546875" style="171" customWidth="1"/>
    <col min="6" max="6" width="24.88671875" style="171" customWidth="1"/>
    <col min="7" max="7" width="55" style="171" customWidth="1"/>
    <col min="8" max="8" width="48.88671875" style="171" customWidth="1"/>
    <col min="9" max="26" width="10.6640625" style="171" customWidth="1"/>
    <col min="27" max="16384" width="14.44140625" style="171"/>
  </cols>
  <sheetData>
    <row r="1" spans="1:8" ht="63.75" customHeight="1" thickBot="1">
      <c r="A1" s="498" t="s">
        <v>1212</v>
      </c>
      <c r="B1" s="493"/>
      <c r="C1" s="493"/>
      <c r="D1" s="493"/>
      <c r="E1" s="493"/>
      <c r="F1" s="493"/>
      <c r="G1" s="493"/>
      <c r="H1" s="494"/>
    </row>
    <row r="2" spans="1:8" ht="29.4" thickBot="1">
      <c r="A2" s="273" t="s">
        <v>1</v>
      </c>
      <c r="B2" s="272" t="s">
        <v>0</v>
      </c>
      <c r="C2" s="271" t="s">
        <v>2</v>
      </c>
      <c r="D2" s="272" t="s">
        <v>3</v>
      </c>
      <c r="E2" s="271" t="s">
        <v>4</v>
      </c>
      <c r="F2" s="272" t="s">
        <v>5</v>
      </c>
      <c r="G2" s="271" t="s">
        <v>6</v>
      </c>
      <c r="H2" s="270" t="s">
        <v>7</v>
      </c>
    </row>
    <row r="3" spans="1:8" ht="262.5" customHeight="1">
      <c r="A3" s="266" t="s">
        <v>617</v>
      </c>
      <c r="B3" s="265">
        <v>12</v>
      </c>
      <c r="C3" s="263" t="s">
        <v>655</v>
      </c>
      <c r="D3" s="269" t="s">
        <v>654</v>
      </c>
      <c r="E3" s="268" t="s">
        <v>653</v>
      </c>
      <c r="F3" s="269" t="s">
        <v>652</v>
      </c>
      <c r="G3" s="268"/>
      <c r="H3" s="267" t="s">
        <v>651</v>
      </c>
    </row>
    <row r="4" spans="1:8" ht="198.75" customHeight="1">
      <c r="A4" s="266" t="s">
        <v>617</v>
      </c>
      <c r="B4" s="265">
        <v>12</v>
      </c>
      <c r="C4" s="263"/>
      <c r="D4" s="264" t="s">
        <v>647</v>
      </c>
      <c r="E4" s="263" t="s">
        <v>650</v>
      </c>
      <c r="F4" s="264" t="s">
        <v>613</v>
      </c>
      <c r="G4" s="263"/>
      <c r="H4" s="262" t="s">
        <v>649</v>
      </c>
    </row>
    <row r="5" spans="1:8" ht="206.25" customHeight="1">
      <c r="A5" s="266" t="s">
        <v>617</v>
      </c>
      <c r="B5" s="265">
        <v>12</v>
      </c>
      <c r="C5" s="263" t="s">
        <v>648</v>
      </c>
      <c r="D5" s="264" t="s">
        <v>647</v>
      </c>
      <c r="E5" s="263" t="s">
        <v>646</v>
      </c>
      <c r="F5" s="264" t="s">
        <v>613</v>
      </c>
      <c r="G5" s="263"/>
      <c r="H5" s="262" t="s">
        <v>645</v>
      </c>
    </row>
    <row r="6" spans="1:8" ht="193.5" customHeight="1">
      <c r="A6" s="266" t="s">
        <v>617</v>
      </c>
      <c r="B6" s="265">
        <v>12</v>
      </c>
      <c r="C6" s="263" t="s">
        <v>644</v>
      </c>
      <c r="D6" s="264" t="s">
        <v>643</v>
      </c>
      <c r="E6" s="263" t="s">
        <v>642</v>
      </c>
      <c r="F6" s="264" t="s">
        <v>613</v>
      </c>
      <c r="G6" s="263"/>
      <c r="H6" s="262" t="s">
        <v>641</v>
      </c>
    </row>
    <row r="7" spans="1:8" ht="186.75" customHeight="1">
      <c r="A7" s="266" t="s">
        <v>617</v>
      </c>
      <c r="B7" s="265">
        <v>12</v>
      </c>
      <c r="C7" s="263" t="s">
        <v>640</v>
      </c>
      <c r="D7" s="264" t="s">
        <v>639</v>
      </c>
      <c r="E7" s="263"/>
      <c r="F7" s="264" t="s">
        <v>619</v>
      </c>
      <c r="G7" s="263"/>
      <c r="H7" s="262" t="s">
        <v>638</v>
      </c>
    </row>
    <row r="8" spans="1:8" ht="219.75" customHeight="1">
      <c r="A8" s="266" t="s">
        <v>617</v>
      </c>
      <c r="B8" s="265">
        <v>12</v>
      </c>
      <c r="C8" s="263" t="s">
        <v>637</v>
      </c>
      <c r="D8" s="264" t="s">
        <v>633</v>
      </c>
      <c r="E8" s="263" t="s">
        <v>636</v>
      </c>
      <c r="F8" s="264" t="s">
        <v>619</v>
      </c>
      <c r="G8" s="263"/>
      <c r="H8" s="262" t="s">
        <v>635</v>
      </c>
    </row>
    <row r="9" spans="1:8" ht="150.75" customHeight="1">
      <c r="A9" s="266" t="s">
        <v>617</v>
      </c>
      <c r="B9" s="265">
        <v>12</v>
      </c>
      <c r="C9" s="263" t="s">
        <v>634</v>
      </c>
      <c r="D9" s="264" t="s">
        <v>633</v>
      </c>
      <c r="E9" s="263" t="s">
        <v>632</v>
      </c>
      <c r="F9" s="264" t="s">
        <v>631</v>
      </c>
      <c r="G9" s="263"/>
      <c r="H9" s="262" t="s">
        <v>630</v>
      </c>
    </row>
    <row r="10" spans="1:8" ht="123.75" customHeight="1">
      <c r="A10" s="266" t="s">
        <v>617</v>
      </c>
      <c r="B10" s="265">
        <v>12</v>
      </c>
      <c r="C10" s="263" t="s">
        <v>629</v>
      </c>
      <c r="D10" s="264" t="s">
        <v>628</v>
      </c>
      <c r="E10" s="263" t="s">
        <v>627</v>
      </c>
      <c r="F10" s="264" t="s">
        <v>619</v>
      </c>
      <c r="G10" s="263"/>
      <c r="H10" s="262" t="s">
        <v>626</v>
      </c>
    </row>
    <row r="11" spans="1:8" ht="138" customHeight="1">
      <c r="A11" s="266" t="s">
        <v>617</v>
      </c>
      <c r="B11" s="265">
        <v>12</v>
      </c>
      <c r="C11" s="263"/>
      <c r="D11" s="264" t="s">
        <v>625</v>
      </c>
      <c r="E11" s="263" t="s">
        <v>624</v>
      </c>
      <c r="F11" s="264" t="s">
        <v>619</v>
      </c>
      <c r="G11" s="263"/>
      <c r="H11" s="262" t="s">
        <v>623</v>
      </c>
    </row>
    <row r="12" spans="1:8" ht="164.25" customHeight="1">
      <c r="A12" s="266" t="s">
        <v>617</v>
      </c>
      <c r="B12" s="265">
        <v>12</v>
      </c>
      <c r="C12" s="263" t="s">
        <v>622</v>
      </c>
      <c r="D12" s="264" t="s">
        <v>621</v>
      </c>
      <c r="E12" s="263" t="s">
        <v>620</v>
      </c>
      <c r="F12" s="264" t="s">
        <v>619</v>
      </c>
      <c r="G12" s="263"/>
      <c r="H12" s="262" t="s">
        <v>618</v>
      </c>
    </row>
    <row r="13" spans="1:8" ht="167.25" customHeight="1">
      <c r="A13" s="266" t="s">
        <v>617</v>
      </c>
      <c r="B13" s="265">
        <v>12</v>
      </c>
      <c r="C13" s="263" t="s">
        <v>616</v>
      </c>
      <c r="D13" s="264" t="s">
        <v>615</v>
      </c>
      <c r="E13" s="263" t="s">
        <v>614</v>
      </c>
      <c r="F13" s="264" t="s">
        <v>613</v>
      </c>
      <c r="G13" s="263"/>
      <c r="H13" s="262" t="s">
        <v>612</v>
      </c>
    </row>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sheetData>
  <mergeCells count="1">
    <mergeCell ref="A1:H1"/>
  </mergeCells>
  <pageMargins left="0.7" right="0.7" top="0.75" bottom="0.75" header="0" footer="0"/>
  <pageSetup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H1000"/>
  <sheetViews>
    <sheetView workbookViewId="0">
      <selection activeCell="C3" sqref="C3"/>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16.44140625" style="171" customWidth="1"/>
    <col min="5" max="5" width="18.5546875" style="171" customWidth="1"/>
    <col min="6" max="6" width="24.88671875" style="171" customWidth="1"/>
    <col min="7" max="7" width="55" style="171" customWidth="1"/>
    <col min="8" max="8" width="48.88671875" style="171" customWidth="1"/>
    <col min="9" max="16384" width="14.44140625" style="171"/>
  </cols>
  <sheetData>
    <row r="1" spans="1:8" ht="63.75" customHeight="1" thickBot="1">
      <c r="A1" s="499" t="s">
        <v>1211</v>
      </c>
      <c r="B1" s="493"/>
      <c r="C1" s="493"/>
      <c r="D1" s="493"/>
      <c r="E1" s="493"/>
      <c r="F1" s="493"/>
      <c r="G1" s="493"/>
      <c r="H1" s="494"/>
    </row>
    <row r="2" spans="1:8" ht="29.4" thickBot="1">
      <c r="A2" s="274" t="s">
        <v>1</v>
      </c>
      <c r="B2" s="275" t="s">
        <v>0</v>
      </c>
      <c r="C2" s="276" t="s">
        <v>2</v>
      </c>
      <c r="D2" s="275" t="s">
        <v>3</v>
      </c>
      <c r="E2" s="276" t="s">
        <v>4</v>
      </c>
      <c r="F2" s="275" t="s">
        <v>5</v>
      </c>
      <c r="G2" s="276" t="s">
        <v>6</v>
      </c>
      <c r="H2" s="277" t="s">
        <v>7</v>
      </c>
    </row>
    <row r="3" spans="1:8" ht="262.5" customHeight="1">
      <c r="A3" s="500" t="s">
        <v>656</v>
      </c>
      <c r="B3" s="236">
        <v>1</v>
      </c>
      <c r="C3" s="278" t="s">
        <v>657</v>
      </c>
      <c r="D3" s="236" t="s">
        <v>658</v>
      </c>
      <c r="E3" s="279" t="s">
        <v>659</v>
      </c>
      <c r="F3" s="280" t="s">
        <v>660</v>
      </c>
      <c r="G3" s="281"/>
      <c r="H3" s="282" t="s">
        <v>661</v>
      </c>
    </row>
    <row r="4" spans="1:8" ht="192" customHeight="1">
      <c r="A4" s="501"/>
      <c r="B4" s="236" t="s">
        <v>662</v>
      </c>
      <c r="C4" s="278" t="s">
        <v>657</v>
      </c>
      <c r="D4" s="236" t="s">
        <v>658</v>
      </c>
      <c r="E4" s="279" t="s">
        <v>663</v>
      </c>
      <c r="F4" s="280" t="s">
        <v>660</v>
      </c>
      <c r="G4" s="283"/>
      <c r="H4" s="284" t="s">
        <v>664</v>
      </c>
    </row>
    <row r="5" spans="1:8" ht="206.25" customHeight="1">
      <c r="A5" s="501"/>
      <c r="B5" s="236" t="s">
        <v>665</v>
      </c>
      <c r="C5" s="278" t="s">
        <v>657</v>
      </c>
      <c r="D5" s="236" t="s">
        <v>658</v>
      </c>
      <c r="E5" s="236" t="s">
        <v>666</v>
      </c>
      <c r="F5" s="280" t="s">
        <v>660</v>
      </c>
      <c r="G5" s="283"/>
      <c r="H5" s="284" t="s">
        <v>667</v>
      </c>
    </row>
    <row r="6" spans="1:8" ht="273" customHeight="1">
      <c r="A6" s="502"/>
      <c r="B6" s="236" t="s">
        <v>668</v>
      </c>
      <c r="C6" s="278" t="s">
        <v>657</v>
      </c>
      <c r="D6" s="236" t="s">
        <v>669</v>
      </c>
      <c r="E6" s="279" t="s">
        <v>670</v>
      </c>
      <c r="F6" s="280" t="s">
        <v>660</v>
      </c>
      <c r="G6" s="283"/>
      <c r="H6" s="284" t="s">
        <v>671</v>
      </c>
    </row>
    <row r="7" spans="1:8" ht="237.75" customHeight="1">
      <c r="A7" s="503" t="s">
        <v>656</v>
      </c>
      <c r="B7" s="285">
        <v>1</v>
      </c>
      <c r="C7" s="278" t="s">
        <v>657</v>
      </c>
      <c r="D7" s="286" t="s">
        <v>672</v>
      </c>
      <c r="E7" s="287" t="s">
        <v>673</v>
      </c>
      <c r="F7" s="287" t="s">
        <v>674</v>
      </c>
      <c r="G7" s="283"/>
      <c r="H7" s="284" t="s">
        <v>675</v>
      </c>
    </row>
    <row r="8" spans="1:8" ht="219.75" customHeight="1" thickBot="1">
      <c r="A8" s="504"/>
      <c r="B8" s="242">
        <v>2</v>
      </c>
      <c r="C8" s="288" t="s">
        <v>657</v>
      </c>
      <c r="D8" s="289" t="s">
        <v>676</v>
      </c>
      <c r="E8" s="290" t="s">
        <v>677</v>
      </c>
      <c r="F8" s="290" t="s">
        <v>674</v>
      </c>
      <c r="G8" s="291"/>
      <c r="H8" s="292" t="s">
        <v>678</v>
      </c>
    </row>
    <row r="9" spans="1:8" ht="222.75" customHeight="1" thickBot="1">
      <c r="A9" s="505" t="s">
        <v>656</v>
      </c>
      <c r="B9" s="293">
        <v>1</v>
      </c>
      <c r="C9" s="294" t="s">
        <v>657</v>
      </c>
      <c r="D9" s="295" t="s">
        <v>679</v>
      </c>
      <c r="E9" s="295" t="s">
        <v>680</v>
      </c>
      <c r="F9" s="295" t="s">
        <v>681</v>
      </c>
      <c r="G9" s="296"/>
      <c r="H9" s="507" t="s">
        <v>682</v>
      </c>
    </row>
    <row r="10" spans="1:8" ht="187.5" customHeight="1" thickBot="1">
      <c r="A10" s="504"/>
      <c r="B10" s="285">
        <v>2</v>
      </c>
      <c r="C10" s="278" t="s">
        <v>657</v>
      </c>
      <c r="D10" s="297" t="s">
        <v>683</v>
      </c>
      <c r="E10" s="297" t="s">
        <v>683</v>
      </c>
      <c r="F10" s="295" t="s">
        <v>681</v>
      </c>
      <c r="G10" s="283"/>
      <c r="H10" s="504"/>
    </row>
    <row r="11" spans="1:8" ht="222.75" customHeight="1" thickBot="1">
      <c r="A11" s="504"/>
      <c r="B11" s="285">
        <v>3</v>
      </c>
      <c r="C11" s="278" t="s">
        <v>657</v>
      </c>
      <c r="D11" s="297" t="s">
        <v>684</v>
      </c>
      <c r="E11" s="297" t="s">
        <v>685</v>
      </c>
      <c r="F11" s="295" t="s">
        <v>681</v>
      </c>
      <c r="G11" s="283"/>
      <c r="H11" s="504"/>
    </row>
    <row r="12" spans="1:8" ht="234.75" customHeight="1" thickBot="1">
      <c r="A12" s="506"/>
      <c r="B12" s="298">
        <v>4</v>
      </c>
      <c r="C12" s="299" t="s">
        <v>657</v>
      </c>
      <c r="D12" s="300" t="s">
        <v>686</v>
      </c>
      <c r="E12" s="300" t="s">
        <v>687</v>
      </c>
      <c r="F12" s="301" t="s">
        <v>681</v>
      </c>
      <c r="G12" s="302"/>
      <c r="H12" s="506"/>
    </row>
    <row r="13" spans="1:8" ht="224.25" customHeight="1" thickBot="1">
      <c r="A13" s="303"/>
      <c r="B13" s="285"/>
      <c r="C13" s="244"/>
      <c r="D13" s="244"/>
      <c r="E13" s="304"/>
      <c r="F13" s="305"/>
      <c r="G13" s="306"/>
      <c r="H13" s="307"/>
    </row>
    <row r="14" spans="1:8" ht="162" customHeight="1" thickBot="1">
      <c r="A14" s="303"/>
      <c r="B14" s="285"/>
      <c r="C14" s="308"/>
      <c r="D14" s="308"/>
      <c r="E14" s="243"/>
      <c r="F14" s="309"/>
      <c r="G14" s="306"/>
      <c r="H14" s="307"/>
    </row>
    <row r="15" spans="1:8" ht="405.75" customHeight="1" thickBot="1">
      <c r="A15" s="303"/>
      <c r="B15" s="285"/>
      <c r="C15" s="244"/>
      <c r="D15" s="237"/>
      <c r="E15" s="304"/>
      <c r="F15" s="305"/>
      <c r="G15" s="306"/>
      <c r="H15" s="307"/>
    </row>
    <row r="16" spans="1:8" ht="193.5" customHeight="1" thickBot="1">
      <c r="A16" s="241"/>
      <c r="B16" s="242"/>
      <c r="C16" s="243"/>
      <c r="D16" s="244"/>
      <c r="E16" s="245"/>
      <c r="F16" s="310"/>
      <c r="G16" s="251"/>
      <c r="H16" s="307"/>
    </row>
    <row r="17" spans="1:8" ht="216.75" customHeight="1" thickBot="1">
      <c r="A17" s="249"/>
      <c r="B17" s="250"/>
      <c r="C17" s="243"/>
      <c r="D17" s="243"/>
      <c r="E17" s="243"/>
      <c r="F17" s="243"/>
      <c r="G17" s="251"/>
      <c r="H17" s="307"/>
    </row>
    <row r="18" spans="1:8" ht="198" customHeight="1" thickBot="1">
      <c r="A18" s="253"/>
      <c r="B18" s="254"/>
      <c r="C18" s="243"/>
      <c r="D18" s="243"/>
      <c r="E18" s="243"/>
      <c r="F18" s="243"/>
      <c r="G18" s="251"/>
      <c r="H18" s="307"/>
    </row>
    <row r="19" spans="1:8" ht="209.25" customHeight="1" thickBot="1">
      <c r="A19" s="253"/>
      <c r="B19" s="254"/>
      <c r="C19" s="243"/>
      <c r="D19" s="243"/>
      <c r="E19" s="243"/>
      <c r="F19" s="243"/>
      <c r="G19" s="256"/>
      <c r="H19" s="311"/>
    </row>
    <row r="20" spans="1:8" ht="144.75" customHeight="1" thickBot="1">
      <c r="A20" s="253"/>
      <c r="B20" s="258"/>
      <c r="C20" s="259"/>
      <c r="D20" s="259"/>
      <c r="E20" s="259"/>
      <c r="F20" s="259"/>
      <c r="G20" s="251"/>
      <c r="H20" s="312"/>
    </row>
    <row r="21" spans="1:8" ht="15.75" customHeight="1"/>
    <row r="22" spans="1:8" ht="15.75" customHeight="1"/>
    <row r="23" spans="1:8" ht="15.75" customHeight="1"/>
    <row r="24" spans="1:8" ht="15.75" customHeight="1"/>
    <row r="25" spans="1:8" ht="15.75" customHeight="1"/>
    <row r="26" spans="1:8" ht="15.75" customHeight="1"/>
    <row r="27" spans="1:8" ht="15.75" customHeight="1"/>
    <row r="28" spans="1:8" ht="15.75" customHeight="1"/>
    <row r="29" spans="1:8" ht="15.75" customHeight="1"/>
    <row r="30" spans="1:8" ht="15.75" customHeight="1"/>
    <row r="31" spans="1:8" ht="15.75" customHeight="1"/>
    <row r="32" spans="1:8"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5">
    <mergeCell ref="A1:H1"/>
    <mergeCell ref="A3:A6"/>
    <mergeCell ref="A7:A8"/>
    <mergeCell ref="A9:A12"/>
    <mergeCell ref="H9:H12"/>
  </mergeCells>
  <pageMargins left="0.7" right="0.7" top="0.75" bottom="0.75" header="0" footer="0"/>
  <pageSetup orientation="landscape"/>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Z1000"/>
  <sheetViews>
    <sheetView workbookViewId="0">
      <selection activeCell="C3" sqref="C3"/>
    </sheetView>
  </sheetViews>
  <sheetFormatPr baseColWidth="10" defaultColWidth="14.44140625" defaultRowHeight="15" customHeight="1"/>
  <cols>
    <col min="1" max="1" width="20.109375" style="171" customWidth="1"/>
    <col min="2" max="2" width="12.109375" style="171" customWidth="1"/>
    <col min="3" max="3" width="23.44140625" style="171" customWidth="1"/>
    <col min="4" max="4" width="20.44140625" style="171" customWidth="1"/>
    <col min="5" max="5" width="33.88671875" style="171" customWidth="1"/>
    <col min="6" max="6" width="60.44140625" style="171" customWidth="1"/>
    <col min="7" max="7" width="38.6640625" style="171" customWidth="1"/>
    <col min="8" max="8" width="45.88671875" style="171" customWidth="1"/>
    <col min="9" max="26" width="12.109375" style="171" customWidth="1"/>
    <col min="27" max="16384" width="14.44140625" style="171"/>
  </cols>
  <sheetData>
    <row r="1" spans="1:26" ht="72.75" customHeight="1">
      <c r="A1" s="508" t="s">
        <v>1210</v>
      </c>
      <c r="B1" s="509"/>
      <c r="C1" s="509"/>
      <c r="D1" s="509"/>
      <c r="E1" s="509"/>
      <c r="F1" s="509"/>
      <c r="G1" s="509"/>
      <c r="H1" s="510"/>
      <c r="I1" s="306"/>
      <c r="J1" s="306"/>
      <c r="K1" s="306"/>
      <c r="L1" s="306"/>
      <c r="M1" s="306"/>
      <c r="N1" s="306"/>
      <c r="O1" s="306"/>
      <c r="P1" s="306"/>
      <c r="Q1" s="306"/>
      <c r="R1" s="306"/>
      <c r="S1" s="306"/>
      <c r="T1" s="306"/>
      <c r="U1" s="306"/>
      <c r="V1" s="306"/>
      <c r="W1" s="306"/>
      <c r="X1" s="306"/>
      <c r="Y1" s="306"/>
      <c r="Z1" s="306"/>
    </row>
    <row r="2" spans="1:26" ht="29.4" thickBot="1">
      <c r="A2" s="313" t="s">
        <v>1</v>
      </c>
      <c r="B2" s="313" t="s">
        <v>0</v>
      </c>
      <c r="C2" s="313" t="s">
        <v>3</v>
      </c>
      <c r="D2" s="313" t="s">
        <v>4</v>
      </c>
      <c r="E2" s="314" t="s">
        <v>5</v>
      </c>
      <c r="F2" s="313" t="s">
        <v>10</v>
      </c>
      <c r="G2" s="313" t="s">
        <v>688</v>
      </c>
      <c r="H2" s="315" t="s">
        <v>7</v>
      </c>
      <c r="I2" s="306"/>
      <c r="J2" s="306"/>
      <c r="K2" s="306"/>
      <c r="L2" s="306"/>
      <c r="M2" s="306"/>
      <c r="N2" s="306"/>
      <c r="O2" s="306"/>
      <c r="P2" s="306"/>
      <c r="Q2" s="306"/>
      <c r="R2" s="306"/>
      <c r="S2" s="306"/>
      <c r="T2" s="306"/>
      <c r="U2" s="306"/>
      <c r="V2" s="306"/>
      <c r="W2" s="306"/>
      <c r="X2" s="306"/>
      <c r="Y2" s="306"/>
      <c r="Z2" s="306"/>
    </row>
    <row r="3" spans="1:26" ht="174.75" customHeight="1">
      <c r="A3" s="316" t="s">
        <v>689</v>
      </c>
      <c r="B3" s="317">
        <v>1</v>
      </c>
      <c r="C3" s="317" t="s">
        <v>690</v>
      </c>
      <c r="D3" s="317" t="s">
        <v>691</v>
      </c>
      <c r="E3" s="317" t="s">
        <v>692</v>
      </c>
      <c r="F3" s="317"/>
      <c r="G3" s="317" t="s">
        <v>693</v>
      </c>
      <c r="H3" s="318" t="s">
        <v>694</v>
      </c>
      <c r="I3" s="306"/>
      <c r="J3" s="306"/>
      <c r="K3" s="306"/>
      <c r="L3" s="306"/>
      <c r="M3" s="306"/>
      <c r="N3" s="306"/>
      <c r="O3" s="306"/>
      <c r="P3" s="306"/>
      <c r="Q3" s="306"/>
      <c r="R3" s="306"/>
      <c r="S3" s="306"/>
      <c r="T3" s="306"/>
      <c r="U3" s="306"/>
      <c r="V3" s="306"/>
      <c r="W3" s="306"/>
      <c r="X3" s="306"/>
      <c r="Y3" s="306"/>
      <c r="Z3" s="306"/>
    </row>
    <row r="4" spans="1:26" ht="234.75" customHeight="1">
      <c r="A4" s="316" t="s">
        <v>689</v>
      </c>
      <c r="B4" s="319">
        <v>2</v>
      </c>
      <c r="C4" s="319" t="s">
        <v>690</v>
      </c>
      <c r="D4" s="320" t="s">
        <v>695</v>
      </c>
      <c r="E4" s="320" t="s">
        <v>696</v>
      </c>
      <c r="F4" s="319"/>
      <c r="G4" s="320" t="s">
        <v>697</v>
      </c>
      <c r="H4" s="321" t="s">
        <v>698</v>
      </c>
      <c r="I4" s="306"/>
      <c r="J4" s="306"/>
      <c r="K4" s="306"/>
      <c r="L4" s="306"/>
      <c r="M4" s="306"/>
      <c r="N4" s="306"/>
      <c r="O4" s="306"/>
      <c r="P4" s="306"/>
      <c r="Q4" s="306"/>
      <c r="R4" s="306"/>
      <c r="S4" s="306"/>
      <c r="T4" s="306"/>
      <c r="U4" s="306"/>
      <c r="V4" s="306"/>
      <c r="W4" s="306"/>
      <c r="X4" s="306"/>
      <c r="Y4" s="306"/>
      <c r="Z4" s="306"/>
    </row>
    <row r="5" spans="1:26" ht="159.75" customHeight="1" thickBot="1">
      <c r="A5" s="316" t="s">
        <v>689</v>
      </c>
      <c r="B5" s="319">
        <v>3</v>
      </c>
      <c r="C5" s="319" t="s">
        <v>690</v>
      </c>
      <c r="D5" s="319" t="s">
        <v>699</v>
      </c>
      <c r="E5" s="320" t="s">
        <v>696</v>
      </c>
      <c r="F5" s="319"/>
      <c r="G5" s="320" t="s">
        <v>697</v>
      </c>
      <c r="H5" s="321" t="s">
        <v>700</v>
      </c>
      <c r="I5" s="306"/>
      <c r="J5" s="306"/>
      <c r="K5" s="306"/>
      <c r="L5" s="306"/>
      <c r="M5" s="306"/>
      <c r="N5" s="306"/>
      <c r="O5" s="306"/>
      <c r="P5" s="306"/>
      <c r="Q5" s="306"/>
      <c r="R5" s="306"/>
      <c r="S5" s="306"/>
      <c r="T5" s="306"/>
      <c r="U5" s="306"/>
      <c r="V5" s="306"/>
      <c r="W5" s="306"/>
      <c r="X5" s="306"/>
      <c r="Y5" s="306"/>
      <c r="Z5" s="306"/>
    </row>
    <row r="6" spans="1:26" ht="240" customHeight="1" thickBot="1">
      <c r="A6" s="316" t="s">
        <v>689</v>
      </c>
      <c r="B6" s="319">
        <v>4</v>
      </c>
      <c r="C6" s="319" t="s">
        <v>701</v>
      </c>
      <c r="D6" s="319" t="s">
        <v>702</v>
      </c>
      <c r="E6" s="320" t="s">
        <v>703</v>
      </c>
      <c r="F6" s="319"/>
      <c r="G6" s="322" t="s">
        <v>704</v>
      </c>
      <c r="H6" s="321" t="s">
        <v>705</v>
      </c>
      <c r="I6" s="306"/>
      <c r="J6" s="306"/>
      <c r="K6" s="306"/>
      <c r="L6" s="306"/>
      <c r="M6" s="306"/>
      <c r="N6" s="306"/>
      <c r="O6" s="306"/>
      <c r="P6" s="306"/>
      <c r="Q6" s="306"/>
      <c r="R6" s="306"/>
      <c r="S6" s="306"/>
      <c r="T6" s="306"/>
      <c r="U6" s="306"/>
      <c r="V6" s="306"/>
      <c r="W6" s="306"/>
      <c r="X6" s="306"/>
      <c r="Y6" s="306"/>
      <c r="Z6" s="306"/>
    </row>
    <row r="7" spans="1:26" ht="201.75" customHeight="1">
      <c r="A7" s="316" t="s">
        <v>689</v>
      </c>
      <c r="B7" s="323">
        <v>5</v>
      </c>
      <c r="C7" s="324" t="s">
        <v>706</v>
      </c>
      <c r="D7" s="324" t="s">
        <v>707</v>
      </c>
      <c r="E7" s="324" t="s">
        <v>708</v>
      </c>
      <c r="F7" s="323"/>
      <c r="G7" s="324" t="s">
        <v>709</v>
      </c>
      <c r="H7" s="325" t="s">
        <v>710</v>
      </c>
      <c r="I7" s="306"/>
      <c r="J7" s="306"/>
      <c r="K7" s="306"/>
      <c r="L7" s="306"/>
      <c r="M7" s="306"/>
      <c r="N7" s="306"/>
      <c r="O7" s="306"/>
      <c r="P7" s="306"/>
      <c r="Q7" s="306"/>
      <c r="R7" s="306"/>
      <c r="S7" s="306"/>
      <c r="T7" s="306"/>
      <c r="U7" s="306"/>
      <c r="V7" s="306"/>
      <c r="W7" s="306"/>
      <c r="X7" s="306"/>
      <c r="Y7" s="306"/>
      <c r="Z7" s="306"/>
    </row>
    <row r="8" spans="1:26" ht="225.75" customHeight="1">
      <c r="A8" s="316" t="s">
        <v>689</v>
      </c>
      <c r="B8" s="320">
        <v>6</v>
      </c>
      <c r="C8" s="320" t="s">
        <v>711</v>
      </c>
      <c r="D8" s="320" t="s">
        <v>712</v>
      </c>
      <c r="E8" s="320" t="s">
        <v>713</v>
      </c>
      <c r="F8" s="320"/>
      <c r="G8" s="324" t="s">
        <v>714</v>
      </c>
      <c r="H8" s="321" t="s">
        <v>715</v>
      </c>
      <c r="I8" s="306"/>
      <c r="J8" s="306"/>
      <c r="K8" s="306"/>
      <c r="L8" s="306"/>
      <c r="M8" s="306"/>
      <c r="N8" s="306"/>
      <c r="O8" s="306"/>
      <c r="P8" s="306"/>
      <c r="Q8" s="306"/>
      <c r="R8" s="306"/>
      <c r="S8" s="306"/>
      <c r="T8" s="306"/>
      <c r="U8" s="306"/>
      <c r="V8" s="306"/>
      <c r="W8" s="306"/>
      <c r="X8" s="306"/>
      <c r="Y8" s="306"/>
      <c r="Z8" s="306"/>
    </row>
    <row r="9" spans="1:26" ht="162" customHeight="1">
      <c r="A9" s="316" t="s">
        <v>689</v>
      </c>
      <c r="B9" s="320">
        <v>7</v>
      </c>
      <c r="C9" s="320" t="s">
        <v>716</v>
      </c>
      <c r="D9" s="320" t="s">
        <v>717</v>
      </c>
      <c r="E9" s="320" t="s">
        <v>718</v>
      </c>
      <c r="F9" s="320"/>
      <c r="G9" s="324" t="s">
        <v>719</v>
      </c>
      <c r="H9" s="321" t="s">
        <v>720</v>
      </c>
      <c r="I9" s="306"/>
      <c r="J9" s="306"/>
      <c r="K9" s="306"/>
      <c r="L9" s="306"/>
      <c r="M9" s="306"/>
      <c r="N9" s="306"/>
      <c r="O9" s="306"/>
      <c r="P9" s="306"/>
      <c r="Q9" s="306"/>
      <c r="R9" s="306"/>
      <c r="S9" s="306"/>
      <c r="T9" s="306"/>
      <c r="U9" s="306"/>
      <c r="V9" s="306"/>
      <c r="W9" s="306"/>
      <c r="X9" s="306"/>
      <c r="Y9" s="306"/>
      <c r="Z9" s="306"/>
    </row>
    <row r="10" spans="1:26" ht="259.5" customHeight="1">
      <c r="A10" s="316" t="s">
        <v>689</v>
      </c>
      <c r="B10" s="320">
        <v>8</v>
      </c>
      <c r="C10" s="320" t="s">
        <v>721</v>
      </c>
      <c r="D10" s="320" t="s">
        <v>722</v>
      </c>
      <c r="E10" s="320" t="s">
        <v>723</v>
      </c>
      <c r="F10" s="320"/>
      <c r="G10" s="324" t="s">
        <v>724</v>
      </c>
      <c r="H10" s="321" t="s">
        <v>725</v>
      </c>
      <c r="I10" s="306"/>
      <c r="J10" s="306"/>
      <c r="K10" s="306"/>
      <c r="L10" s="306"/>
      <c r="M10" s="306"/>
      <c r="N10" s="306"/>
      <c r="O10" s="306"/>
      <c r="P10" s="306"/>
      <c r="Q10" s="306"/>
      <c r="R10" s="306"/>
      <c r="S10" s="306"/>
      <c r="T10" s="306"/>
      <c r="U10" s="306"/>
      <c r="V10" s="306"/>
      <c r="W10" s="306"/>
      <c r="X10" s="306"/>
      <c r="Y10" s="306"/>
      <c r="Z10" s="306"/>
    </row>
    <row r="11" spans="1:26" ht="141.75" customHeight="1" thickBot="1">
      <c r="A11" s="326" t="s">
        <v>689</v>
      </c>
      <c r="B11" s="327">
        <v>9</v>
      </c>
      <c r="C11" s="327" t="s">
        <v>726</v>
      </c>
      <c r="D11" s="327" t="s">
        <v>727</v>
      </c>
      <c r="E11" s="327" t="s">
        <v>723</v>
      </c>
      <c r="F11" s="327"/>
      <c r="G11" s="327" t="s">
        <v>728</v>
      </c>
      <c r="H11" s="328" t="s">
        <v>725</v>
      </c>
      <c r="I11" s="306"/>
      <c r="J11" s="306"/>
      <c r="K11" s="306"/>
      <c r="L11" s="306"/>
      <c r="M11" s="306"/>
      <c r="N11" s="306"/>
      <c r="O11" s="306"/>
      <c r="P11" s="306"/>
      <c r="Q11" s="306"/>
      <c r="R11" s="306"/>
      <c r="S11" s="306"/>
      <c r="T11" s="306"/>
      <c r="U11" s="306"/>
      <c r="V11" s="306"/>
      <c r="W11" s="306"/>
      <c r="X11" s="306"/>
      <c r="Y11" s="306"/>
      <c r="Z11" s="306"/>
    </row>
    <row r="12" spans="1:26" ht="14.4">
      <c r="A12" s="306"/>
      <c r="B12" s="306"/>
      <c r="C12" s="306"/>
      <c r="D12" s="306"/>
      <c r="E12" s="306"/>
      <c r="F12" s="306"/>
      <c r="G12" s="306"/>
      <c r="H12" s="306"/>
      <c r="I12" s="306"/>
      <c r="J12" s="306"/>
      <c r="K12" s="306"/>
      <c r="L12" s="306"/>
      <c r="M12" s="306"/>
      <c r="N12" s="306"/>
      <c r="O12" s="306"/>
      <c r="P12" s="306"/>
      <c r="Q12" s="306"/>
      <c r="R12" s="306"/>
      <c r="S12" s="306"/>
      <c r="T12" s="306"/>
      <c r="U12" s="306"/>
      <c r="V12" s="306"/>
      <c r="W12" s="306"/>
      <c r="X12" s="306"/>
      <c r="Y12" s="306"/>
      <c r="Z12" s="306"/>
    </row>
    <row r="13" spans="1:26" ht="14.4">
      <c r="A13" s="306"/>
      <c r="B13" s="306"/>
      <c r="C13" s="306"/>
      <c r="D13" s="306"/>
      <c r="E13" s="306"/>
      <c r="F13" s="306"/>
      <c r="G13" s="306"/>
      <c r="H13" s="306"/>
      <c r="I13" s="306"/>
      <c r="J13" s="306"/>
      <c r="K13" s="306"/>
      <c r="L13" s="306"/>
      <c r="M13" s="306"/>
      <c r="N13" s="306"/>
      <c r="O13" s="306"/>
      <c r="P13" s="306"/>
      <c r="Q13" s="306"/>
      <c r="R13" s="306"/>
      <c r="S13" s="306"/>
      <c r="T13" s="306"/>
      <c r="U13" s="306"/>
      <c r="V13" s="306"/>
      <c r="W13" s="306"/>
      <c r="X13" s="306"/>
      <c r="Y13" s="306"/>
      <c r="Z13" s="306"/>
    </row>
    <row r="14" spans="1:26" ht="14.4">
      <c r="A14" s="306"/>
      <c r="B14" s="306"/>
      <c r="C14" s="306"/>
      <c r="D14" s="306"/>
      <c r="E14" s="306"/>
      <c r="F14" s="306"/>
      <c r="G14" s="306"/>
      <c r="H14" s="306"/>
      <c r="I14" s="306"/>
      <c r="J14" s="306"/>
      <c r="K14" s="306"/>
      <c r="L14" s="306"/>
      <c r="M14" s="306"/>
      <c r="N14" s="306"/>
      <c r="O14" s="306"/>
      <c r="P14" s="306"/>
      <c r="Q14" s="306"/>
      <c r="R14" s="306"/>
      <c r="S14" s="306"/>
      <c r="T14" s="306"/>
      <c r="U14" s="306"/>
      <c r="V14" s="306"/>
      <c r="W14" s="306"/>
      <c r="X14" s="306"/>
      <c r="Y14" s="306"/>
      <c r="Z14" s="306"/>
    </row>
    <row r="15" spans="1:26" ht="14.4">
      <c r="A15" s="306"/>
      <c r="B15" s="306"/>
      <c r="C15" s="306"/>
      <c r="D15" s="306"/>
      <c r="E15" s="306"/>
      <c r="F15" s="306"/>
      <c r="G15" s="306"/>
      <c r="H15" s="306"/>
      <c r="I15" s="306"/>
      <c r="J15" s="306"/>
      <c r="K15" s="306"/>
      <c r="L15" s="306"/>
      <c r="M15" s="306"/>
      <c r="N15" s="306"/>
      <c r="O15" s="306"/>
      <c r="P15" s="306"/>
      <c r="Q15" s="306"/>
      <c r="R15" s="306"/>
      <c r="S15" s="306"/>
      <c r="T15" s="306"/>
      <c r="U15" s="306"/>
      <c r="V15" s="306"/>
      <c r="W15" s="306"/>
      <c r="X15" s="306"/>
      <c r="Y15" s="306"/>
      <c r="Z15" s="306"/>
    </row>
    <row r="16" spans="1:26" ht="14.4">
      <c r="A16" s="306"/>
      <c r="B16" s="306"/>
      <c r="C16" s="306"/>
      <c r="D16" s="306"/>
      <c r="E16" s="306"/>
      <c r="F16" s="306"/>
      <c r="G16" s="306"/>
      <c r="H16" s="306"/>
      <c r="I16" s="306"/>
      <c r="J16" s="306"/>
      <c r="K16" s="306"/>
      <c r="L16" s="306"/>
      <c r="M16" s="306"/>
      <c r="N16" s="306"/>
      <c r="O16" s="306"/>
      <c r="P16" s="306"/>
      <c r="Q16" s="306"/>
      <c r="R16" s="306"/>
      <c r="S16" s="306"/>
      <c r="T16" s="306"/>
      <c r="U16" s="306"/>
      <c r="V16" s="306"/>
      <c r="W16" s="306"/>
      <c r="X16" s="306"/>
      <c r="Y16" s="306"/>
      <c r="Z16" s="306"/>
    </row>
    <row r="17" spans="1:26" ht="14.4">
      <c r="A17" s="306"/>
      <c r="B17" s="306"/>
      <c r="C17" s="306"/>
      <c r="D17" s="306"/>
      <c r="E17" s="306"/>
      <c r="F17" s="306"/>
      <c r="G17" s="306"/>
      <c r="H17" s="306"/>
      <c r="I17" s="306"/>
      <c r="J17" s="306"/>
      <c r="K17" s="306"/>
      <c r="L17" s="306"/>
      <c r="M17" s="306"/>
      <c r="N17" s="306"/>
      <c r="O17" s="306"/>
      <c r="P17" s="306"/>
      <c r="Q17" s="306"/>
      <c r="R17" s="306"/>
      <c r="S17" s="306"/>
      <c r="T17" s="306"/>
      <c r="U17" s="306"/>
      <c r="V17" s="306"/>
      <c r="W17" s="306"/>
      <c r="X17" s="306"/>
      <c r="Y17" s="306"/>
      <c r="Z17" s="306"/>
    </row>
    <row r="18" spans="1:26" ht="14.4">
      <c r="A18" s="306"/>
      <c r="B18" s="306"/>
      <c r="C18" s="306"/>
      <c r="D18" s="306"/>
      <c r="E18" s="306"/>
      <c r="F18" s="306"/>
      <c r="G18" s="306"/>
      <c r="H18" s="306"/>
      <c r="I18" s="306"/>
      <c r="J18" s="306"/>
      <c r="K18" s="306"/>
      <c r="L18" s="306"/>
      <c r="M18" s="306"/>
      <c r="N18" s="306"/>
      <c r="O18" s="306"/>
      <c r="P18" s="306"/>
      <c r="Q18" s="306"/>
      <c r="R18" s="306"/>
      <c r="S18" s="306"/>
      <c r="T18" s="306"/>
      <c r="U18" s="306"/>
      <c r="V18" s="306"/>
      <c r="W18" s="306"/>
      <c r="X18" s="306"/>
      <c r="Y18" s="306"/>
      <c r="Z18" s="306"/>
    </row>
    <row r="19" spans="1:26" ht="14.4">
      <c r="A19" s="306"/>
      <c r="B19" s="306"/>
      <c r="C19" s="306"/>
      <c r="D19" s="306"/>
      <c r="E19" s="306"/>
      <c r="F19" s="306"/>
      <c r="G19" s="306"/>
      <c r="H19" s="306"/>
      <c r="I19" s="306"/>
      <c r="J19" s="306"/>
      <c r="K19" s="306"/>
      <c r="L19" s="306"/>
      <c r="M19" s="306"/>
      <c r="N19" s="306"/>
      <c r="O19" s="306"/>
      <c r="P19" s="306"/>
      <c r="Q19" s="306"/>
      <c r="R19" s="306"/>
      <c r="S19" s="306"/>
      <c r="T19" s="306"/>
      <c r="U19" s="306"/>
      <c r="V19" s="306"/>
      <c r="W19" s="306"/>
      <c r="X19" s="306"/>
      <c r="Y19" s="306"/>
      <c r="Z19" s="306"/>
    </row>
    <row r="20" spans="1:26" ht="14.4">
      <c r="A20" s="306"/>
      <c r="B20" s="306"/>
      <c r="C20" s="306"/>
      <c r="D20" s="306"/>
      <c r="E20" s="306"/>
      <c r="F20" s="306"/>
      <c r="G20" s="306"/>
      <c r="H20" s="306"/>
      <c r="I20" s="306"/>
      <c r="J20" s="306"/>
      <c r="K20" s="306"/>
      <c r="L20" s="306"/>
      <c r="M20" s="306"/>
      <c r="N20" s="306"/>
      <c r="O20" s="306"/>
      <c r="P20" s="306"/>
      <c r="Q20" s="306"/>
      <c r="R20" s="306"/>
      <c r="S20" s="306"/>
      <c r="T20" s="306"/>
      <c r="U20" s="306"/>
      <c r="V20" s="306"/>
      <c r="W20" s="306"/>
      <c r="X20" s="306"/>
      <c r="Y20" s="306"/>
      <c r="Z20" s="306"/>
    </row>
    <row r="21" spans="1:26" ht="15.75" customHeight="1">
      <c r="A21" s="306"/>
      <c r="B21" s="306"/>
      <c r="C21" s="306"/>
      <c r="D21" s="306"/>
      <c r="E21" s="306"/>
      <c r="F21" s="306"/>
      <c r="G21" s="306"/>
      <c r="H21" s="306"/>
      <c r="I21" s="306"/>
      <c r="J21" s="306"/>
      <c r="K21" s="306"/>
      <c r="L21" s="306"/>
      <c r="M21" s="306"/>
      <c r="N21" s="306"/>
      <c r="O21" s="306"/>
      <c r="P21" s="306"/>
      <c r="Q21" s="306"/>
      <c r="R21" s="306"/>
      <c r="S21" s="306"/>
      <c r="T21" s="306"/>
      <c r="U21" s="306"/>
      <c r="V21" s="306"/>
      <c r="W21" s="306"/>
      <c r="X21" s="306"/>
      <c r="Y21" s="306"/>
      <c r="Z21" s="306"/>
    </row>
    <row r="22" spans="1:26" ht="15.75" customHeight="1">
      <c r="A22" s="306"/>
      <c r="B22" s="306"/>
      <c r="C22" s="306"/>
      <c r="D22" s="306"/>
      <c r="E22" s="306"/>
      <c r="F22" s="306"/>
      <c r="G22" s="306"/>
      <c r="H22" s="306"/>
      <c r="I22" s="306"/>
      <c r="J22" s="306"/>
      <c r="K22" s="306"/>
      <c r="L22" s="306"/>
      <c r="M22" s="306"/>
      <c r="N22" s="306"/>
      <c r="O22" s="306"/>
      <c r="P22" s="306"/>
      <c r="Q22" s="306"/>
      <c r="R22" s="306"/>
      <c r="S22" s="306"/>
      <c r="T22" s="306"/>
      <c r="U22" s="306"/>
      <c r="V22" s="306"/>
      <c r="W22" s="306"/>
      <c r="X22" s="306"/>
      <c r="Y22" s="306"/>
      <c r="Z22" s="306"/>
    </row>
    <row r="23" spans="1:26" ht="15.75" customHeight="1">
      <c r="A23" s="306"/>
      <c r="B23" s="306"/>
      <c r="C23" s="306"/>
      <c r="D23" s="306"/>
      <c r="E23" s="306"/>
      <c r="F23" s="306"/>
      <c r="G23" s="306"/>
      <c r="H23" s="306"/>
      <c r="I23" s="306"/>
      <c r="J23" s="306"/>
      <c r="K23" s="306"/>
      <c r="L23" s="306"/>
      <c r="M23" s="306"/>
      <c r="N23" s="306"/>
      <c r="O23" s="306"/>
      <c r="P23" s="306"/>
      <c r="Q23" s="306"/>
      <c r="R23" s="306"/>
      <c r="S23" s="306"/>
      <c r="T23" s="306"/>
      <c r="U23" s="306"/>
      <c r="V23" s="306"/>
      <c r="W23" s="306"/>
      <c r="X23" s="306"/>
      <c r="Y23" s="306"/>
      <c r="Z23" s="306"/>
    </row>
    <row r="24" spans="1:26" ht="15.75" customHeight="1">
      <c r="A24" s="306"/>
      <c r="B24" s="306"/>
      <c r="C24" s="306"/>
      <c r="D24" s="306"/>
      <c r="E24" s="306"/>
      <c r="F24" s="306"/>
      <c r="G24" s="306"/>
      <c r="H24" s="306"/>
      <c r="I24" s="306"/>
      <c r="J24" s="306"/>
      <c r="K24" s="306"/>
      <c r="L24" s="306"/>
      <c r="M24" s="306"/>
      <c r="N24" s="306"/>
      <c r="O24" s="306"/>
      <c r="P24" s="306"/>
      <c r="Q24" s="306"/>
      <c r="R24" s="306"/>
      <c r="S24" s="306"/>
      <c r="T24" s="306"/>
      <c r="U24" s="306"/>
      <c r="V24" s="306"/>
      <c r="W24" s="306"/>
      <c r="X24" s="306"/>
      <c r="Y24" s="306"/>
      <c r="Z24" s="306"/>
    </row>
    <row r="25" spans="1:26" ht="15.75" customHeight="1">
      <c r="A25" s="306"/>
      <c r="B25" s="306"/>
      <c r="C25" s="306"/>
      <c r="D25" s="306"/>
      <c r="E25" s="306"/>
      <c r="F25" s="306"/>
      <c r="G25" s="306"/>
      <c r="H25" s="306"/>
      <c r="I25" s="306"/>
      <c r="J25" s="306"/>
      <c r="K25" s="306"/>
      <c r="L25" s="306"/>
      <c r="M25" s="306"/>
      <c r="N25" s="306"/>
      <c r="O25" s="306"/>
      <c r="P25" s="306"/>
      <c r="Q25" s="306"/>
      <c r="R25" s="306"/>
      <c r="S25" s="306"/>
      <c r="T25" s="306"/>
      <c r="U25" s="306"/>
      <c r="V25" s="306"/>
      <c r="W25" s="306"/>
      <c r="X25" s="306"/>
      <c r="Y25" s="306"/>
      <c r="Z25" s="306"/>
    </row>
    <row r="26" spans="1:26" ht="15.75" customHeight="1">
      <c r="A26" s="306"/>
      <c r="B26" s="306"/>
      <c r="C26" s="306"/>
      <c r="D26" s="306"/>
      <c r="E26" s="306"/>
      <c r="F26" s="306"/>
      <c r="G26" s="306"/>
      <c r="H26" s="306"/>
      <c r="I26" s="306"/>
      <c r="J26" s="306"/>
      <c r="K26" s="306"/>
      <c r="L26" s="306"/>
      <c r="M26" s="306"/>
      <c r="N26" s="306"/>
      <c r="O26" s="306"/>
      <c r="P26" s="306"/>
      <c r="Q26" s="306"/>
      <c r="R26" s="306"/>
      <c r="S26" s="306"/>
      <c r="T26" s="306"/>
      <c r="U26" s="306"/>
      <c r="V26" s="306"/>
      <c r="W26" s="306"/>
      <c r="X26" s="306"/>
      <c r="Y26" s="306"/>
      <c r="Z26" s="306"/>
    </row>
    <row r="27" spans="1:26" ht="15.75" customHeight="1">
      <c r="A27" s="306"/>
      <c r="B27" s="306"/>
      <c r="C27" s="306"/>
      <c r="D27" s="306"/>
      <c r="E27" s="306"/>
      <c r="F27" s="306"/>
      <c r="G27" s="306"/>
      <c r="H27" s="306"/>
      <c r="I27" s="306"/>
      <c r="J27" s="306"/>
      <c r="K27" s="306"/>
      <c r="L27" s="306"/>
      <c r="M27" s="306"/>
      <c r="N27" s="306"/>
      <c r="O27" s="306"/>
      <c r="P27" s="306"/>
      <c r="Q27" s="306"/>
      <c r="R27" s="306"/>
      <c r="S27" s="306"/>
      <c r="T27" s="306"/>
      <c r="U27" s="306"/>
      <c r="V27" s="306"/>
      <c r="W27" s="306"/>
      <c r="X27" s="306"/>
      <c r="Y27" s="306"/>
      <c r="Z27" s="306"/>
    </row>
    <row r="28" spans="1:26" ht="15.75" customHeight="1">
      <c r="A28" s="306"/>
      <c r="B28" s="306"/>
      <c r="C28" s="306"/>
      <c r="D28" s="306"/>
      <c r="E28" s="306"/>
      <c r="F28" s="306"/>
      <c r="G28" s="306"/>
      <c r="H28" s="306"/>
      <c r="I28" s="306"/>
      <c r="J28" s="306"/>
      <c r="K28" s="306"/>
      <c r="L28" s="306"/>
      <c r="M28" s="306"/>
      <c r="N28" s="306"/>
      <c r="O28" s="306"/>
      <c r="P28" s="306"/>
      <c r="Q28" s="306"/>
      <c r="R28" s="306"/>
      <c r="S28" s="306"/>
      <c r="T28" s="306"/>
      <c r="U28" s="306"/>
      <c r="V28" s="306"/>
      <c r="W28" s="306"/>
      <c r="X28" s="306"/>
      <c r="Y28" s="306"/>
      <c r="Z28" s="306"/>
    </row>
    <row r="29" spans="1:26" ht="15.75" customHeight="1">
      <c r="A29" s="306"/>
      <c r="B29" s="306"/>
      <c r="C29" s="306"/>
      <c r="D29" s="306"/>
      <c r="E29" s="306"/>
      <c r="F29" s="306"/>
      <c r="G29" s="306"/>
      <c r="H29" s="306"/>
      <c r="I29" s="306"/>
      <c r="J29" s="306"/>
      <c r="K29" s="306"/>
      <c r="L29" s="306"/>
      <c r="M29" s="306"/>
      <c r="N29" s="306"/>
      <c r="O29" s="306"/>
      <c r="P29" s="306"/>
      <c r="Q29" s="306"/>
      <c r="R29" s="306"/>
      <c r="S29" s="306"/>
      <c r="T29" s="306"/>
      <c r="U29" s="306"/>
      <c r="V29" s="306"/>
      <c r="W29" s="306"/>
      <c r="X29" s="306"/>
      <c r="Y29" s="306"/>
      <c r="Z29" s="306"/>
    </row>
    <row r="30" spans="1:26" ht="15.75" customHeight="1">
      <c r="A30" s="306"/>
      <c r="B30" s="306"/>
      <c r="C30" s="306"/>
      <c r="D30" s="306"/>
      <c r="E30" s="306"/>
      <c r="F30" s="306"/>
      <c r="G30" s="306"/>
      <c r="H30" s="306"/>
      <c r="I30" s="306"/>
      <c r="J30" s="306"/>
      <c r="K30" s="306"/>
      <c r="L30" s="306"/>
      <c r="M30" s="306"/>
      <c r="N30" s="306"/>
      <c r="O30" s="306"/>
      <c r="P30" s="306"/>
      <c r="Q30" s="306"/>
      <c r="R30" s="306"/>
      <c r="S30" s="306"/>
      <c r="T30" s="306"/>
      <c r="U30" s="306"/>
      <c r="V30" s="306"/>
      <c r="W30" s="306"/>
      <c r="X30" s="306"/>
      <c r="Y30" s="306"/>
      <c r="Z30" s="306"/>
    </row>
    <row r="31" spans="1:26" ht="15.75" customHeight="1">
      <c r="A31" s="306"/>
      <c r="B31" s="306"/>
      <c r="C31" s="306"/>
      <c r="D31" s="306"/>
      <c r="E31" s="306"/>
      <c r="F31" s="306"/>
      <c r="G31" s="306"/>
      <c r="H31" s="306"/>
      <c r="I31" s="306"/>
      <c r="J31" s="306"/>
      <c r="K31" s="306"/>
      <c r="L31" s="306"/>
      <c r="M31" s="306"/>
      <c r="N31" s="306"/>
      <c r="O31" s="306"/>
      <c r="P31" s="306"/>
      <c r="Q31" s="306"/>
      <c r="R31" s="306"/>
      <c r="S31" s="306"/>
      <c r="T31" s="306"/>
      <c r="U31" s="306"/>
      <c r="V31" s="306"/>
      <c r="W31" s="306"/>
      <c r="X31" s="306"/>
      <c r="Y31" s="306"/>
      <c r="Z31" s="306"/>
    </row>
    <row r="32" spans="1:26" ht="15.75" customHeight="1">
      <c r="A32" s="306"/>
      <c r="B32" s="306"/>
      <c r="C32" s="306"/>
      <c r="D32" s="306"/>
      <c r="E32" s="306"/>
      <c r="F32" s="306"/>
      <c r="G32" s="306"/>
      <c r="H32" s="306"/>
      <c r="I32" s="306"/>
      <c r="J32" s="306"/>
      <c r="K32" s="306"/>
      <c r="L32" s="306"/>
      <c r="M32" s="306"/>
      <c r="N32" s="306"/>
      <c r="O32" s="306"/>
      <c r="P32" s="306"/>
      <c r="Q32" s="306"/>
      <c r="R32" s="306"/>
      <c r="S32" s="306"/>
      <c r="T32" s="306"/>
      <c r="U32" s="306"/>
      <c r="V32" s="306"/>
      <c r="W32" s="306"/>
      <c r="X32" s="306"/>
      <c r="Y32" s="306"/>
      <c r="Z32" s="306"/>
    </row>
    <row r="33" spans="1:26" ht="15.75" customHeight="1">
      <c r="A33" s="306"/>
      <c r="B33" s="306"/>
      <c r="C33" s="306"/>
      <c r="D33" s="306"/>
      <c r="E33" s="306"/>
      <c r="F33" s="306"/>
      <c r="G33" s="306"/>
      <c r="H33" s="306"/>
      <c r="I33" s="306"/>
      <c r="J33" s="306"/>
      <c r="K33" s="306"/>
      <c r="L33" s="306"/>
      <c r="M33" s="306"/>
      <c r="N33" s="306"/>
      <c r="O33" s="306"/>
      <c r="P33" s="306"/>
      <c r="Q33" s="306"/>
      <c r="R33" s="306"/>
      <c r="S33" s="306"/>
      <c r="T33" s="306"/>
      <c r="U33" s="306"/>
      <c r="V33" s="306"/>
      <c r="W33" s="306"/>
      <c r="X33" s="306"/>
      <c r="Y33" s="306"/>
      <c r="Z33" s="306"/>
    </row>
    <row r="34" spans="1:26" ht="15.75" customHeight="1">
      <c r="A34" s="306"/>
      <c r="B34" s="306"/>
      <c r="C34" s="306"/>
      <c r="D34" s="306"/>
      <c r="E34" s="306"/>
      <c r="F34" s="306"/>
      <c r="G34" s="306"/>
      <c r="H34" s="306"/>
      <c r="I34" s="306"/>
      <c r="J34" s="306"/>
      <c r="K34" s="306"/>
      <c r="L34" s="306"/>
      <c r="M34" s="306"/>
      <c r="N34" s="306"/>
      <c r="O34" s="306"/>
      <c r="P34" s="306"/>
      <c r="Q34" s="306"/>
      <c r="R34" s="306"/>
      <c r="S34" s="306"/>
      <c r="T34" s="306"/>
      <c r="U34" s="306"/>
      <c r="V34" s="306"/>
      <c r="W34" s="306"/>
      <c r="X34" s="306"/>
      <c r="Y34" s="306"/>
      <c r="Z34" s="306"/>
    </row>
    <row r="35" spans="1:26" ht="15.75" customHeight="1">
      <c r="A35" s="306"/>
      <c r="B35" s="306"/>
      <c r="C35" s="306"/>
      <c r="D35" s="306"/>
      <c r="E35" s="306"/>
      <c r="F35" s="306"/>
      <c r="G35" s="306"/>
      <c r="H35" s="306"/>
      <c r="I35" s="306"/>
      <c r="J35" s="306"/>
      <c r="K35" s="306"/>
      <c r="L35" s="306"/>
      <c r="M35" s="306"/>
      <c r="N35" s="306"/>
      <c r="O35" s="306"/>
      <c r="P35" s="306"/>
      <c r="Q35" s="306"/>
      <c r="R35" s="306"/>
      <c r="S35" s="306"/>
      <c r="T35" s="306"/>
      <c r="U35" s="306"/>
      <c r="V35" s="306"/>
      <c r="W35" s="306"/>
      <c r="X35" s="306"/>
      <c r="Y35" s="306"/>
      <c r="Z35" s="306"/>
    </row>
    <row r="36" spans="1:26" ht="15.75" customHeight="1">
      <c r="A36" s="306"/>
      <c r="B36" s="306"/>
      <c r="C36" s="306"/>
      <c r="D36" s="306"/>
      <c r="E36" s="306"/>
      <c r="F36" s="306"/>
      <c r="G36" s="306"/>
      <c r="H36" s="306"/>
      <c r="I36" s="306"/>
      <c r="J36" s="306"/>
      <c r="K36" s="306"/>
      <c r="L36" s="306"/>
      <c r="M36" s="306"/>
      <c r="N36" s="306"/>
      <c r="O36" s="306"/>
      <c r="P36" s="306"/>
      <c r="Q36" s="306"/>
      <c r="R36" s="306"/>
      <c r="S36" s="306"/>
      <c r="T36" s="306"/>
      <c r="U36" s="306"/>
      <c r="V36" s="306"/>
      <c r="W36" s="306"/>
      <c r="X36" s="306"/>
      <c r="Y36" s="306"/>
      <c r="Z36" s="306"/>
    </row>
    <row r="37" spans="1:26" ht="15.75" customHeight="1">
      <c r="A37" s="306"/>
      <c r="B37" s="306"/>
      <c r="C37" s="306"/>
      <c r="D37" s="306"/>
      <c r="E37" s="306"/>
      <c r="F37" s="306"/>
      <c r="G37" s="306"/>
      <c r="H37" s="306"/>
      <c r="I37" s="306"/>
      <c r="J37" s="306"/>
      <c r="K37" s="306"/>
      <c r="L37" s="306"/>
      <c r="M37" s="306"/>
      <c r="N37" s="306"/>
      <c r="O37" s="306"/>
      <c r="P37" s="306"/>
      <c r="Q37" s="306"/>
      <c r="R37" s="306"/>
      <c r="S37" s="306"/>
      <c r="T37" s="306"/>
      <c r="U37" s="306"/>
      <c r="V37" s="306"/>
      <c r="W37" s="306"/>
      <c r="X37" s="306"/>
      <c r="Y37" s="306"/>
      <c r="Z37" s="306"/>
    </row>
    <row r="38" spans="1:26" ht="15.75" customHeight="1">
      <c r="A38" s="306"/>
      <c r="B38" s="306"/>
      <c r="C38" s="306"/>
      <c r="D38" s="306"/>
      <c r="E38" s="306"/>
      <c r="F38" s="306"/>
      <c r="G38" s="306"/>
      <c r="H38" s="306"/>
      <c r="I38" s="306"/>
      <c r="J38" s="306"/>
      <c r="K38" s="306"/>
      <c r="L38" s="306"/>
      <c r="M38" s="306"/>
      <c r="N38" s="306"/>
      <c r="O38" s="306"/>
      <c r="P38" s="306"/>
      <c r="Q38" s="306"/>
      <c r="R38" s="306"/>
      <c r="S38" s="306"/>
      <c r="T38" s="306"/>
      <c r="U38" s="306"/>
      <c r="V38" s="306"/>
      <c r="W38" s="306"/>
      <c r="X38" s="306"/>
      <c r="Y38" s="306"/>
      <c r="Z38" s="306"/>
    </row>
    <row r="39" spans="1:26" ht="15.75" customHeight="1">
      <c r="A39" s="306"/>
      <c r="B39" s="306"/>
      <c r="C39" s="306"/>
      <c r="D39" s="306"/>
      <c r="E39" s="306"/>
      <c r="F39" s="306"/>
      <c r="G39" s="306"/>
      <c r="H39" s="306"/>
      <c r="I39" s="306"/>
      <c r="J39" s="306"/>
      <c r="K39" s="306"/>
      <c r="L39" s="306"/>
      <c r="M39" s="306"/>
      <c r="N39" s="306"/>
      <c r="O39" s="306"/>
      <c r="P39" s="306"/>
      <c r="Q39" s="306"/>
      <c r="R39" s="306"/>
      <c r="S39" s="306"/>
      <c r="T39" s="306"/>
      <c r="U39" s="306"/>
      <c r="V39" s="306"/>
      <c r="W39" s="306"/>
      <c r="X39" s="306"/>
      <c r="Y39" s="306"/>
      <c r="Z39" s="306"/>
    </row>
    <row r="40" spans="1:26" ht="15.75" customHeight="1">
      <c r="A40" s="306"/>
      <c r="B40" s="306"/>
      <c r="C40" s="306"/>
      <c r="D40" s="306"/>
      <c r="E40" s="306"/>
      <c r="F40" s="306"/>
      <c r="G40" s="306"/>
      <c r="H40" s="306"/>
      <c r="I40" s="306"/>
      <c r="J40" s="306"/>
      <c r="K40" s="306"/>
      <c r="L40" s="306"/>
      <c r="M40" s="306"/>
      <c r="N40" s="306"/>
      <c r="O40" s="306"/>
      <c r="P40" s="306"/>
      <c r="Q40" s="306"/>
      <c r="R40" s="306"/>
      <c r="S40" s="306"/>
      <c r="T40" s="306"/>
      <c r="U40" s="306"/>
      <c r="V40" s="306"/>
      <c r="W40" s="306"/>
      <c r="X40" s="306"/>
      <c r="Y40" s="306"/>
      <c r="Z40" s="306"/>
    </row>
    <row r="41" spans="1:26" ht="15.75" customHeight="1">
      <c r="A41" s="306"/>
      <c r="B41" s="306"/>
      <c r="C41" s="306"/>
      <c r="D41" s="306"/>
      <c r="E41" s="306"/>
      <c r="F41" s="306"/>
      <c r="G41" s="306"/>
      <c r="H41" s="306"/>
      <c r="I41" s="306"/>
      <c r="J41" s="306"/>
      <c r="K41" s="306"/>
      <c r="L41" s="306"/>
      <c r="M41" s="306"/>
      <c r="N41" s="306"/>
      <c r="O41" s="306"/>
      <c r="P41" s="306"/>
      <c r="Q41" s="306"/>
      <c r="R41" s="306"/>
      <c r="S41" s="306"/>
      <c r="T41" s="306"/>
      <c r="U41" s="306"/>
      <c r="V41" s="306"/>
      <c r="W41" s="306"/>
      <c r="X41" s="306"/>
      <c r="Y41" s="306"/>
      <c r="Z41" s="306"/>
    </row>
    <row r="42" spans="1:26" ht="15.75" customHeight="1">
      <c r="A42" s="306"/>
      <c r="B42" s="306"/>
      <c r="C42" s="306"/>
      <c r="D42" s="306"/>
      <c r="E42" s="306"/>
      <c r="F42" s="306"/>
      <c r="G42" s="306"/>
      <c r="H42" s="306"/>
      <c r="I42" s="306"/>
      <c r="J42" s="306"/>
      <c r="K42" s="306"/>
      <c r="L42" s="306"/>
      <c r="M42" s="306"/>
      <c r="N42" s="306"/>
      <c r="O42" s="306"/>
      <c r="P42" s="306"/>
      <c r="Q42" s="306"/>
      <c r="R42" s="306"/>
      <c r="S42" s="306"/>
      <c r="T42" s="306"/>
      <c r="U42" s="306"/>
      <c r="V42" s="306"/>
      <c r="W42" s="306"/>
      <c r="X42" s="306"/>
      <c r="Y42" s="306"/>
      <c r="Z42" s="306"/>
    </row>
    <row r="43" spans="1:26" ht="15.75" customHeight="1">
      <c r="A43" s="306"/>
      <c r="B43" s="306"/>
      <c r="C43" s="306"/>
      <c r="D43" s="306"/>
      <c r="E43" s="306"/>
      <c r="F43" s="306"/>
      <c r="G43" s="306"/>
      <c r="H43" s="306"/>
      <c r="I43" s="306"/>
      <c r="J43" s="306"/>
      <c r="K43" s="306"/>
      <c r="L43" s="306"/>
      <c r="M43" s="306"/>
      <c r="N43" s="306"/>
      <c r="O43" s="306"/>
      <c r="P43" s="306"/>
      <c r="Q43" s="306"/>
      <c r="R43" s="306"/>
      <c r="S43" s="306"/>
      <c r="T43" s="306"/>
      <c r="U43" s="306"/>
      <c r="V43" s="306"/>
      <c r="W43" s="306"/>
      <c r="X43" s="306"/>
      <c r="Y43" s="306"/>
      <c r="Z43" s="306"/>
    </row>
    <row r="44" spans="1:26" ht="15.75" customHeight="1">
      <c r="A44" s="306"/>
      <c r="B44" s="306"/>
      <c r="C44" s="306"/>
      <c r="D44" s="306"/>
      <c r="E44" s="306"/>
      <c r="F44" s="306"/>
      <c r="G44" s="306"/>
      <c r="H44" s="306"/>
      <c r="I44" s="306"/>
      <c r="J44" s="306"/>
      <c r="K44" s="306"/>
      <c r="L44" s="306"/>
      <c r="M44" s="306"/>
      <c r="N44" s="306"/>
      <c r="O44" s="306"/>
      <c r="P44" s="306"/>
      <c r="Q44" s="306"/>
      <c r="R44" s="306"/>
      <c r="S44" s="306"/>
      <c r="T44" s="306"/>
      <c r="U44" s="306"/>
      <c r="V44" s="306"/>
      <c r="W44" s="306"/>
      <c r="X44" s="306"/>
      <c r="Y44" s="306"/>
      <c r="Z44" s="306"/>
    </row>
    <row r="45" spans="1:26" ht="15.75" customHeight="1">
      <c r="A45" s="306"/>
      <c r="B45" s="306"/>
      <c r="C45" s="306"/>
      <c r="D45" s="306"/>
      <c r="E45" s="306"/>
      <c r="F45" s="306"/>
      <c r="G45" s="306"/>
      <c r="H45" s="306"/>
      <c r="I45" s="306"/>
      <c r="J45" s="306"/>
      <c r="K45" s="306"/>
      <c r="L45" s="306"/>
      <c r="M45" s="306"/>
      <c r="N45" s="306"/>
      <c r="O45" s="306"/>
      <c r="P45" s="306"/>
      <c r="Q45" s="306"/>
      <c r="R45" s="306"/>
      <c r="S45" s="306"/>
      <c r="T45" s="306"/>
      <c r="U45" s="306"/>
      <c r="V45" s="306"/>
      <c r="W45" s="306"/>
      <c r="X45" s="306"/>
      <c r="Y45" s="306"/>
      <c r="Z45" s="306"/>
    </row>
    <row r="46" spans="1:26" ht="15.75" customHeight="1">
      <c r="A46" s="306"/>
      <c r="B46" s="306"/>
      <c r="C46" s="306"/>
      <c r="D46" s="306"/>
      <c r="E46" s="306"/>
      <c r="F46" s="306"/>
      <c r="G46" s="306"/>
      <c r="H46" s="306"/>
      <c r="I46" s="306"/>
      <c r="J46" s="306"/>
      <c r="K46" s="306"/>
      <c r="L46" s="306"/>
      <c r="M46" s="306"/>
      <c r="N46" s="306"/>
      <c r="O46" s="306"/>
      <c r="P46" s="306"/>
      <c r="Q46" s="306"/>
      <c r="R46" s="306"/>
      <c r="S46" s="306"/>
      <c r="T46" s="306"/>
      <c r="U46" s="306"/>
      <c r="V46" s="306"/>
      <c r="W46" s="306"/>
      <c r="X46" s="306"/>
      <c r="Y46" s="306"/>
      <c r="Z46" s="306"/>
    </row>
    <row r="47" spans="1:26" ht="15.75" customHeight="1">
      <c r="A47" s="306"/>
      <c r="B47" s="306"/>
      <c r="C47" s="306"/>
      <c r="D47" s="306"/>
      <c r="E47" s="306"/>
      <c r="F47" s="306"/>
      <c r="G47" s="306"/>
      <c r="H47" s="306"/>
      <c r="I47" s="306"/>
      <c r="J47" s="306"/>
      <c r="K47" s="306"/>
      <c r="L47" s="306"/>
      <c r="M47" s="306"/>
      <c r="N47" s="306"/>
      <c r="O47" s="306"/>
      <c r="P47" s="306"/>
      <c r="Q47" s="306"/>
      <c r="R47" s="306"/>
      <c r="S47" s="306"/>
      <c r="T47" s="306"/>
      <c r="U47" s="306"/>
      <c r="V47" s="306"/>
      <c r="W47" s="306"/>
      <c r="X47" s="306"/>
      <c r="Y47" s="306"/>
      <c r="Z47" s="306"/>
    </row>
    <row r="48" spans="1:26" ht="15.75" customHeight="1">
      <c r="A48" s="306"/>
      <c r="B48" s="306"/>
      <c r="C48" s="306"/>
      <c r="D48" s="306"/>
      <c r="E48" s="306"/>
      <c r="F48" s="306"/>
      <c r="G48" s="306"/>
      <c r="H48" s="306"/>
      <c r="I48" s="306"/>
      <c r="J48" s="306"/>
      <c r="K48" s="306"/>
      <c r="L48" s="306"/>
      <c r="M48" s="306"/>
      <c r="N48" s="306"/>
      <c r="O48" s="306"/>
      <c r="P48" s="306"/>
      <c r="Q48" s="306"/>
      <c r="R48" s="306"/>
      <c r="S48" s="306"/>
      <c r="T48" s="306"/>
      <c r="U48" s="306"/>
      <c r="V48" s="306"/>
      <c r="W48" s="306"/>
      <c r="X48" s="306"/>
      <c r="Y48" s="306"/>
      <c r="Z48" s="306"/>
    </row>
    <row r="49" spans="1:26" ht="15.75" customHeight="1">
      <c r="A49" s="306"/>
      <c r="B49" s="306"/>
      <c r="C49" s="306"/>
      <c r="D49" s="306"/>
      <c r="E49" s="306"/>
      <c r="F49" s="306"/>
      <c r="G49" s="306"/>
      <c r="H49" s="306"/>
      <c r="I49" s="306"/>
      <c r="J49" s="306"/>
      <c r="K49" s="306"/>
      <c r="L49" s="306"/>
      <c r="M49" s="306"/>
      <c r="N49" s="306"/>
      <c r="O49" s="306"/>
      <c r="P49" s="306"/>
      <c r="Q49" s="306"/>
      <c r="R49" s="306"/>
      <c r="S49" s="306"/>
      <c r="T49" s="306"/>
      <c r="U49" s="306"/>
      <c r="V49" s="306"/>
      <c r="W49" s="306"/>
      <c r="X49" s="306"/>
      <c r="Y49" s="306"/>
      <c r="Z49" s="306"/>
    </row>
    <row r="50" spans="1:26" ht="15.75" customHeight="1">
      <c r="A50" s="306"/>
      <c r="B50" s="306"/>
      <c r="C50" s="306"/>
      <c r="D50" s="306"/>
      <c r="E50" s="306"/>
      <c r="F50" s="306"/>
      <c r="G50" s="306"/>
      <c r="H50" s="306"/>
      <c r="I50" s="306"/>
      <c r="J50" s="306"/>
      <c r="K50" s="306"/>
      <c r="L50" s="306"/>
      <c r="M50" s="306"/>
      <c r="N50" s="306"/>
      <c r="O50" s="306"/>
      <c r="P50" s="306"/>
      <c r="Q50" s="306"/>
      <c r="R50" s="306"/>
      <c r="S50" s="306"/>
      <c r="T50" s="306"/>
      <c r="U50" s="306"/>
      <c r="V50" s="306"/>
      <c r="W50" s="306"/>
      <c r="X50" s="306"/>
      <c r="Y50" s="306"/>
      <c r="Z50" s="306"/>
    </row>
    <row r="51" spans="1:26" ht="15.75" customHeight="1">
      <c r="A51" s="306"/>
      <c r="B51" s="306"/>
      <c r="C51" s="306"/>
      <c r="D51" s="306"/>
      <c r="E51" s="306"/>
      <c r="F51" s="306"/>
      <c r="G51" s="306"/>
      <c r="H51" s="306"/>
      <c r="I51" s="306"/>
      <c r="J51" s="306"/>
      <c r="K51" s="306"/>
      <c r="L51" s="306"/>
      <c r="M51" s="306"/>
      <c r="N51" s="306"/>
      <c r="O51" s="306"/>
      <c r="P51" s="306"/>
      <c r="Q51" s="306"/>
      <c r="R51" s="306"/>
      <c r="S51" s="306"/>
      <c r="T51" s="306"/>
      <c r="U51" s="306"/>
      <c r="V51" s="306"/>
      <c r="W51" s="306"/>
      <c r="X51" s="306"/>
      <c r="Y51" s="306"/>
      <c r="Z51" s="306"/>
    </row>
    <row r="52" spans="1:26" ht="15.75" customHeight="1">
      <c r="A52" s="306"/>
      <c r="B52" s="306"/>
      <c r="C52" s="306"/>
      <c r="D52" s="306"/>
      <c r="E52" s="306"/>
      <c r="F52" s="306"/>
      <c r="G52" s="306"/>
      <c r="H52" s="306"/>
      <c r="I52" s="306"/>
      <c r="J52" s="306"/>
      <c r="K52" s="306"/>
      <c r="L52" s="306"/>
      <c r="M52" s="306"/>
      <c r="N52" s="306"/>
      <c r="O52" s="306"/>
      <c r="P52" s="306"/>
      <c r="Q52" s="306"/>
      <c r="R52" s="306"/>
      <c r="S52" s="306"/>
      <c r="T52" s="306"/>
      <c r="U52" s="306"/>
      <c r="V52" s="306"/>
      <c r="W52" s="306"/>
      <c r="X52" s="306"/>
      <c r="Y52" s="306"/>
      <c r="Z52" s="306"/>
    </row>
    <row r="53" spans="1:26" ht="15.75" customHeight="1">
      <c r="A53" s="306"/>
      <c r="B53" s="306"/>
      <c r="C53" s="306"/>
      <c r="D53" s="306"/>
      <c r="E53" s="306"/>
      <c r="F53" s="306"/>
      <c r="G53" s="306"/>
      <c r="H53" s="306"/>
      <c r="I53" s="306"/>
      <c r="J53" s="306"/>
      <c r="K53" s="306"/>
      <c r="L53" s="306"/>
      <c r="M53" s="306"/>
      <c r="N53" s="306"/>
      <c r="O53" s="306"/>
      <c r="P53" s="306"/>
      <c r="Q53" s="306"/>
      <c r="R53" s="306"/>
      <c r="S53" s="306"/>
      <c r="T53" s="306"/>
      <c r="U53" s="306"/>
      <c r="V53" s="306"/>
      <c r="W53" s="306"/>
      <c r="X53" s="306"/>
      <c r="Y53" s="306"/>
      <c r="Z53" s="306"/>
    </row>
    <row r="54" spans="1:26" ht="15.75" customHeight="1">
      <c r="A54" s="306"/>
      <c r="B54" s="306"/>
      <c r="C54" s="306"/>
      <c r="D54" s="306"/>
      <c r="E54" s="306"/>
      <c r="F54" s="306"/>
      <c r="G54" s="306"/>
      <c r="H54" s="306"/>
      <c r="I54" s="306"/>
      <c r="J54" s="306"/>
      <c r="K54" s="306"/>
      <c r="L54" s="306"/>
      <c r="M54" s="306"/>
      <c r="N54" s="306"/>
      <c r="O54" s="306"/>
      <c r="P54" s="306"/>
      <c r="Q54" s="306"/>
      <c r="R54" s="306"/>
      <c r="S54" s="306"/>
      <c r="T54" s="306"/>
      <c r="U54" s="306"/>
      <c r="V54" s="306"/>
      <c r="W54" s="306"/>
      <c r="X54" s="306"/>
      <c r="Y54" s="306"/>
      <c r="Z54" s="306"/>
    </row>
    <row r="55" spans="1:26" ht="15.75" customHeight="1">
      <c r="A55" s="306"/>
      <c r="B55" s="306"/>
      <c r="C55" s="306"/>
      <c r="D55" s="306"/>
      <c r="E55" s="306"/>
      <c r="F55" s="306"/>
      <c r="G55" s="306"/>
      <c r="H55" s="306"/>
      <c r="I55" s="306"/>
      <c r="J55" s="306"/>
      <c r="K55" s="306"/>
      <c r="L55" s="306"/>
      <c r="M55" s="306"/>
      <c r="N55" s="306"/>
      <c r="O55" s="306"/>
      <c r="P55" s="306"/>
      <c r="Q55" s="306"/>
      <c r="R55" s="306"/>
      <c r="S55" s="306"/>
      <c r="T55" s="306"/>
      <c r="U55" s="306"/>
      <c r="V55" s="306"/>
      <c r="W55" s="306"/>
      <c r="X55" s="306"/>
      <c r="Y55" s="306"/>
      <c r="Z55" s="306"/>
    </row>
    <row r="56" spans="1:26" ht="15.75" customHeight="1">
      <c r="A56" s="306"/>
      <c r="B56" s="306"/>
      <c r="C56" s="306"/>
      <c r="D56" s="306"/>
      <c r="E56" s="306"/>
      <c r="F56" s="306"/>
      <c r="G56" s="306"/>
      <c r="H56" s="306"/>
      <c r="I56" s="306"/>
      <c r="J56" s="306"/>
      <c r="K56" s="306"/>
      <c r="L56" s="306"/>
      <c r="M56" s="306"/>
      <c r="N56" s="306"/>
      <c r="O56" s="306"/>
      <c r="P56" s="306"/>
      <c r="Q56" s="306"/>
      <c r="R56" s="306"/>
      <c r="S56" s="306"/>
      <c r="T56" s="306"/>
      <c r="U56" s="306"/>
      <c r="V56" s="306"/>
      <c r="W56" s="306"/>
      <c r="X56" s="306"/>
      <c r="Y56" s="306"/>
      <c r="Z56" s="306"/>
    </row>
    <row r="57" spans="1:26" ht="15.75" customHeight="1">
      <c r="A57" s="306"/>
      <c r="B57" s="306"/>
      <c r="C57" s="306"/>
      <c r="D57" s="306"/>
      <c r="E57" s="306"/>
      <c r="F57" s="306"/>
      <c r="G57" s="306"/>
      <c r="H57" s="306"/>
      <c r="I57" s="306"/>
      <c r="J57" s="306"/>
      <c r="K57" s="306"/>
      <c r="L57" s="306"/>
      <c r="M57" s="306"/>
      <c r="N57" s="306"/>
      <c r="O57" s="306"/>
      <c r="P57" s="306"/>
      <c r="Q57" s="306"/>
      <c r="R57" s="306"/>
      <c r="S57" s="306"/>
      <c r="T57" s="306"/>
      <c r="U57" s="306"/>
      <c r="V57" s="306"/>
      <c r="W57" s="306"/>
      <c r="X57" s="306"/>
      <c r="Y57" s="306"/>
      <c r="Z57" s="306"/>
    </row>
    <row r="58" spans="1:26" ht="15.75" customHeight="1">
      <c r="A58" s="306"/>
      <c r="B58" s="306"/>
      <c r="C58" s="306"/>
      <c r="D58" s="306"/>
      <c r="E58" s="306"/>
      <c r="F58" s="306"/>
      <c r="G58" s="306"/>
      <c r="H58" s="306"/>
      <c r="I58" s="306"/>
      <c r="J58" s="306"/>
      <c r="K58" s="306"/>
      <c r="L58" s="306"/>
      <c r="M58" s="306"/>
      <c r="N58" s="306"/>
      <c r="O58" s="306"/>
      <c r="P58" s="306"/>
      <c r="Q58" s="306"/>
      <c r="R58" s="306"/>
      <c r="S58" s="306"/>
      <c r="T58" s="306"/>
      <c r="U58" s="306"/>
      <c r="V58" s="306"/>
      <c r="W58" s="306"/>
      <c r="X58" s="306"/>
      <c r="Y58" s="306"/>
      <c r="Z58" s="306"/>
    </row>
    <row r="59" spans="1:26" ht="15.75" customHeight="1">
      <c r="A59" s="306"/>
      <c r="B59" s="306"/>
      <c r="C59" s="306"/>
      <c r="D59" s="306"/>
      <c r="E59" s="306"/>
      <c r="F59" s="306"/>
      <c r="G59" s="306"/>
      <c r="H59" s="306"/>
      <c r="I59" s="306"/>
      <c r="J59" s="306"/>
      <c r="K59" s="306"/>
      <c r="L59" s="306"/>
      <c r="M59" s="306"/>
      <c r="N59" s="306"/>
      <c r="O59" s="306"/>
      <c r="P59" s="306"/>
      <c r="Q59" s="306"/>
      <c r="R59" s="306"/>
      <c r="S59" s="306"/>
      <c r="T59" s="306"/>
      <c r="U59" s="306"/>
      <c r="V59" s="306"/>
      <c r="W59" s="306"/>
      <c r="X59" s="306"/>
      <c r="Y59" s="306"/>
      <c r="Z59" s="306"/>
    </row>
    <row r="60" spans="1:26" ht="15.75" customHeight="1">
      <c r="A60" s="306"/>
      <c r="B60" s="306"/>
      <c r="C60" s="306"/>
      <c r="D60" s="306"/>
      <c r="E60" s="306"/>
      <c r="F60" s="306"/>
      <c r="G60" s="306"/>
      <c r="H60" s="306"/>
      <c r="I60" s="306"/>
      <c r="J60" s="306"/>
      <c r="K60" s="306"/>
      <c r="L60" s="306"/>
      <c r="M60" s="306"/>
      <c r="N60" s="306"/>
      <c r="O60" s="306"/>
      <c r="P60" s="306"/>
      <c r="Q60" s="306"/>
      <c r="R60" s="306"/>
      <c r="S60" s="306"/>
      <c r="T60" s="306"/>
      <c r="U60" s="306"/>
      <c r="V60" s="306"/>
      <c r="W60" s="306"/>
      <c r="X60" s="306"/>
      <c r="Y60" s="306"/>
      <c r="Z60" s="306"/>
    </row>
    <row r="61" spans="1:26" ht="15.75" customHeight="1">
      <c r="A61" s="306"/>
      <c r="B61" s="306"/>
      <c r="C61" s="306"/>
      <c r="D61" s="306"/>
      <c r="E61" s="306"/>
      <c r="F61" s="306"/>
      <c r="G61" s="306"/>
      <c r="H61" s="306"/>
      <c r="I61" s="306"/>
      <c r="J61" s="306"/>
      <c r="K61" s="306"/>
      <c r="L61" s="306"/>
      <c r="M61" s="306"/>
      <c r="N61" s="306"/>
      <c r="O61" s="306"/>
      <c r="P61" s="306"/>
      <c r="Q61" s="306"/>
      <c r="R61" s="306"/>
      <c r="S61" s="306"/>
      <c r="T61" s="306"/>
      <c r="U61" s="306"/>
      <c r="V61" s="306"/>
      <c r="W61" s="306"/>
      <c r="X61" s="306"/>
      <c r="Y61" s="306"/>
      <c r="Z61" s="306"/>
    </row>
    <row r="62" spans="1:26" ht="15.75" customHeight="1">
      <c r="A62" s="306"/>
      <c r="B62" s="306"/>
      <c r="C62" s="306"/>
      <c r="D62" s="306"/>
      <c r="E62" s="306"/>
      <c r="F62" s="306"/>
      <c r="G62" s="306"/>
      <c r="H62" s="306"/>
      <c r="I62" s="306"/>
      <c r="J62" s="306"/>
      <c r="K62" s="306"/>
      <c r="L62" s="306"/>
      <c r="M62" s="306"/>
      <c r="N62" s="306"/>
      <c r="O62" s="306"/>
      <c r="P62" s="306"/>
      <c r="Q62" s="306"/>
      <c r="R62" s="306"/>
      <c r="S62" s="306"/>
      <c r="T62" s="306"/>
      <c r="U62" s="306"/>
      <c r="V62" s="306"/>
      <c r="W62" s="306"/>
      <c r="X62" s="306"/>
      <c r="Y62" s="306"/>
      <c r="Z62" s="306"/>
    </row>
    <row r="63" spans="1:26" ht="15.75" customHeight="1">
      <c r="A63" s="306"/>
      <c r="B63" s="306"/>
      <c r="C63" s="306"/>
      <c r="D63" s="306"/>
      <c r="E63" s="306"/>
      <c r="F63" s="306"/>
      <c r="G63" s="306"/>
      <c r="H63" s="306"/>
      <c r="I63" s="306"/>
      <c r="J63" s="306"/>
      <c r="K63" s="306"/>
      <c r="L63" s="306"/>
      <c r="M63" s="306"/>
      <c r="N63" s="306"/>
      <c r="O63" s="306"/>
      <c r="P63" s="306"/>
      <c r="Q63" s="306"/>
      <c r="R63" s="306"/>
      <c r="S63" s="306"/>
      <c r="T63" s="306"/>
      <c r="U63" s="306"/>
      <c r="V63" s="306"/>
      <c r="W63" s="306"/>
      <c r="X63" s="306"/>
      <c r="Y63" s="306"/>
      <c r="Z63" s="306"/>
    </row>
    <row r="64" spans="1:26" ht="15.75" customHeight="1">
      <c r="A64" s="306"/>
      <c r="B64" s="306"/>
      <c r="C64" s="306"/>
      <c r="D64" s="306"/>
      <c r="E64" s="306"/>
      <c r="F64" s="306"/>
      <c r="G64" s="306"/>
      <c r="H64" s="306"/>
      <c r="I64" s="306"/>
      <c r="J64" s="306"/>
      <c r="K64" s="306"/>
      <c r="L64" s="306"/>
      <c r="M64" s="306"/>
      <c r="N64" s="306"/>
      <c r="O64" s="306"/>
      <c r="P64" s="306"/>
      <c r="Q64" s="306"/>
      <c r="R64" s="306"/>
      <c r="S64" s="306"/>
      <c r="T64" s="306"/>
      <c r="U64" s="306"/>
      <c r="V64" s="306"/>
      <c r="W64" s="306"/>
      <c r="X64" s="306"/>
      <c r="Y64" s="306"/>
      <c r="Z64" s="306"/>
    </row>
    <row r="65" spans="1:26" ht="15.75" customHeight="1">
      <c r="A65" s="306"/>
      <c r="B65" s="306"/>
      <c r="C65" s="306"/>
      <c r="D65" s="306"/>
      <c r="E65" s="306"/>
      <c r="F65" s="306"/>
      <c r="G65" s="306"/>
      <c r="H65" s="306"/>
      <c r="I65" s="306"/>
      <c r="J65" s="306"/>
      <c r="K65" s="306"/>
      <c r="L65" s="306"/>
      <c r="M65" s="306"/>
      <c r="N65" s="306"/>
      <c r="O65" s="306"/>
      <c r="P65" s="306"/>
      <c r="Q65" s="306"/>
      <c r="R65" s="306"/>
      <c r="S65" s="306"/>
      <c r="T65" s="306"/>
      <c r="U65" s="306"/>
      <c r="V65" s="306"/>
      <c r="W65" s="306"/>
      <c r="X65" s="306"/>
      <c r="Y65" s="306"/>
      <c r="Z65" s="306"/>
    </row>
    <row r="66" spans="1:26" ht="15.75" customHeight="1">
      <c r="A66" s="306"/>
      <c r="B66" s="306"/>
      <c r="C66" s="306"/>
      <c r="D66" s="306"/>
      <c r="E66" s="306"/>
      <c r="F66" s="306"/>
      <c r="G66" s="306"/>
      <c r="H66" s="306"/>
      <c r="I66" s="306"/>
      <c r="J66" s="306"/>
      <c r="K66" s="306"/>
      <c r="L66" s="306"/>
      <c r="M66" s="306"/>
      <c r="N66" s="306"/>
      <c r="O66" s="306"/>
      <c r="P66" s="306"/>
      <c r="Q66" s="306"/>
      <c r="R66" s="306"/>
      <c r="S66" s="306"/>
      <c r="T66" s="306"/>
      <c r="U66" s="306"/>
      <c r="V66" s="306"/>
      <c r="W66" s="306"/>
      <c r="X66" s="306"/>
      <c r="Y66" s="306"/>
      <c r="Z66" s="306"/>
    </row>
    <row r="67" spans="1:26" ht="15.75" customHeight="1">
      <c r="A67" s="306"/>
      <c r="B67" s="306"/>
      <c r="C67" s="306"/>
      <c r="D67" s="306"/>
      <c r="E67" s="306"/>
      <c r="F67" s="306"/>
      <c r="G67" s="306"/>
      <c r="H67" s="306"/>
      <c r="I67" s="306"/>
      <c r="J67" s="306"/>
      <c r="K67" s="306"/>
      <c r="L67" s="306"/>
      <c r="M67" s="306"/>
      <c r="N67" s="306"/>
      <c r="O67" s="306"/>
      <c r="P67" s="306"/>
      <c r="Q67" s="306"/>
      <c r="R67" s="306"/>
      <c r="S67" s="306"/>
      <c r="T67" s="306"/>
      <c r="U67" s="306"/>
      <c r="V67" s="306"/>
      <c r="W67" s="306"/>
      <c r="X67" s="306"/>
      <c r="Y67" s="306"/>
      <c r="Z67" s="306"/>
    </row>
    <row r="68" spans="1:26" ht="15.75" customHeight="1">
      <c r="A68" s="306"/>
      <c r="B68" s="306"/>
      <c r="C68" s="306"/>
      <c r="D68" s="306"/>
      <c r="E68" s="306"/>
      <c r="F68" s="306"/>
      <c r="G68" s="306"/>
      <c r="H68" s="306"/>
      <c r="I68" s="306"/>
      <c r="J68" s="306"/>
      <c r="K68" s="306"/>
      <c r="L68" s="306"/>
      <c r="M68" s="306"/>
      <c r="N68" s="306"/>
      <c r="O68" s="306"/>
      <c r="P68" s="306"/>
      <c r="Q68" s="306"/>
      <c r="R68" s="306"/>
      <c r="S68" s="306"/>
      <c r="T68" s="306"/>
      <c r="U68" s="306"/>
      <c r="V68" s="306"/>
      <c r="W68" s="306"/>
      <c r="X68" s="306"/>
      <c r="Y68" s="306"/>
      <c r="Z68" s="306"/>
    </row>
    <row r="69" spans="1:26" ht="15.75" customHeight="1">
      <c r="A69" s="306"/>
      <c r="B69" s="306"/>
      <c r="C69" s="306"/>
      <c r="D69" s="306"/>
      <c r="E69" s="306"/>
      <c r="F69" s="306"/>
      <c r="G69" s="306"/>
      <c r="H69" s="306"/>
      <c r="I69" s="306"/>
      <c r="J69" s="306"/>
      <c r="K69" s="306"/>
      <c r="L69" s="306"/>
      <c r="M69" s="306"/>
      <c r="N69" s="306"/>
      <c r="O69" s="306"/>
      <c r="P69" s="306"/>
      <c r="Q69" s="306"/>
      <c r="R69" s="306"/>
      <c r="S69" s="306"/>
      <c r="T69" s="306"/>
      <c r="U69" s="306"/>
      <c r="V69" s="306"/>
      <c r="W69" s="306"/>
      <c r="X69" s="306"/>
      <c r="Y69" s="306"/>
      <c r="Z69" s="306"/>
    </row>
    <row r="70" spans="1:26" ht="15.75" customHeight="1">
      <c r="A70" s="306"/>
      <c r="B70" s="306"/>
      <c r="C70" s="306"/>
      <c r="D70" s="306"/>
      <c r="E70" s="306"/>
      <c r="F70" s="306"/>
      <c r="G70" s="306"/>
      <c r="H70" s="306"/>
      <c r="I70" s="306"/>
      <c r="J70" s="306"/>
      <c r="K70" s="306"/>
      <c r="L70" s="306"/>
      <c r="M70" s="306"/>
      <c r="N70" s="306"/>
      <c r="O70" s="306"/>
      <c r="P70" s="306"/>
      <c r="Q70" s="306"/>
      <c r="R70" s="306"/>
      <c r="S70" s="306"/>
      <c r="T70" s="306"/>
      <c r="U70" s="306"/>
      <c r="V70" s="306"/>
      <c r="W70" s="306"/>
      <c r="X70" s="306"/>
      <c r="Y70" s="306"/>
      <c r="Z70" s="306"/>
    </row>
    <row r="71" spans="1:26" ht="15.75" customHeight="1">
      <c r="A71" s="306"/>
      <c r="B71" s="306"/>
      <c r="C71" s="306"/>
      <c r="D71" s="306"/>
      <c r="E71" s="306"/>
      <c r="F71" s="306"/>
      <c r="G71" s="306"/>
      <c r="H71" s="306"/>
      <c r="I71" s="306"/>
      <c r="J71" s="306"/>
      <c r="K71" s="306"/>
      <c r="L71" s="306"/>
      <c r="M71" s="306"/>
      <c r="N71" s="306"/>
      <c r="O71" s="306"/>
      <c r="P71" s="306"/>
      <c r="Q71" s="306"/>
      <c r="R71" s="306"/>
      <c r="S71" s="306"/>
      <c r="T71" s="306"/>
      <c r="U71" s="306"/>
      <c r="V71" s="306"/>
      <c r="W71" s="306"/>
      <c r="X71" s="306"/>
      <c r="Y71" s="306"/>
      <c r="Z71" s="306"/>
    </row>
    <row r="72" spans="1:26" ht="15.75" customHeight="1">
      <c r="A72" s="306"/>
      <c r="B72" s="306"/>
      <c r="C72" s="306"/>
      <c r="D72" s="306"/>
      <c r="E72" s="306"/>
      <c r="F72" s="306"/>
      <c r="G72" s="306"/>
      <c r="H72" s="306"/>
      <c r="I72" s="306"/>
      <c r="J72" s="306"/>
      <c r="K72" s="306"/>
      <c r="L72" s="306"/>
      <c r="M72" s="306"/>
      <c r="N72" s="306"/>
      <c r="O72" s="306"/>
      <c r="P72" s="306"/>
      <c r="Q72" s="306"/>
      <c r="R72" s="306"/>
      <c r="S72" s="306"/>
      <c r="T72" s="306"/>
      <c r="U72" s="306"/>
      <c r="V72" s="306"/>
      <c r="W72" s="306"/>
      <c r="X72" s="306"/>
      <c r="Y72" s="306"/>
      <c r="Z72" s="306"/>
    </row>
    <row r="73" spans="1:26" ht="15.75" customHeight="1">
      <c r="A73" s="306"/>
      <c r="B73" s="306"/>
      <c r="C73" s="306"/>
      <c r="D73" s="306"/>
      <c r="E73" s="306"/>
      <c r="F73" s="306"/>
      <c r="G73" s="306"/>
      <c r="H73" s="306"/>
      <c r="I73" s="306"/>
      <c r="J73" s="306"/>
      <c r="K73" s="306"/>
      <c r="L73" s="306"/>
      <c r="M73" s="306"/>
      <c r="N73" s="306"/>
      <c r="O73" s="306"/>
      <c r="P73" s="306"/>
      <c r="Q73" s="306"/>
      <c r="R73" s="306"/>
      <c r="S73" s="306"/>
      <c r="T73" s="306"/>
      <c r="U73" s="306"/>
      <c r="V73" s="306"/>
      <c r="W73" s="306"/>
      <c r="X73" s="306"/>
      <c r="Y73" s="306"/>
      <c r="Z73" s="306"/>
    </row>
    <row r="74" spans="1:26" ht="15.75" customHeight="1">
      <c r="A74" s="306"/>
      <c r="B74" s="306"/>
      <c r="C74" s="306"/>
      <c r="D74" s="306"/>
      <c r="E74" s="306"/>
      <c r="F74" s="306"/>
      <c r="G74" s="306"/>
      <c r="H74" s="306"/>
      <c r="I74" s="306"/>
      <c r="J74" s="306"/>
      <c r="K74" s="306"/>
      <c r="L74" s="306"/>
      <c r="M74" s="306"/>
      <c r="N74" s="306"/>
      <c r="O74" s="306"/>
      <c r="P74" s="306"/>
      <c r="Q74" s="306"/>
      <c r="R74" s="306"/>
      <c r="S74" s="306"/>
      <c r="T74" s="306"/>
      <c r="U74" s="306"/>
      <c r="V74" s="306"/>
      <c r="W74" s="306"/>
      <c r="X74" s="306"/>
      <c r="Y74" s="306"/>
      <c r="Z74" s="306"/>
    </row>
    <row r="75" spans="1:26" ht="15.75" customHeight="1">
      <c r="A75" s="306"/>
      <c r="B75" s="306"/>
      <c r="C75" s="306"/>
      <c r="D75" s="306"/>
      <c r="E75" s="306"/>
      <c r="F75" s="306"/>
      <c r="G75" s="306"/>
      <c r="H75" s="306"/>
      <c r="I75" s="306"/>
      <c r="J75" s="306"/>
      <c r="K75" s="306"/>
      <c r="L75" s="306"/>
      <c r="M75" s="306"/>
      <c r="N75" s="306"/>
      <c r="O75" s="306"/>
      <c r="P75" s="306"/>
      <c r="Q75" s="306"/>
      <c r="R75" s="306"/>
      <c r="S75" s="306"/>
      <c r="T75" s="306"/>
      <c r="U75" s="306"/>
      <c r="V75" s="306"/>
      <c r="W75" s="306"/>
      <c r="X75" s="306"/>
      <c r="Y75" s="306"/>
      <c r="Z75" s="306"/>
    </row>
    <row r="76" spans="1:26" ht="15.75" customHeight="1">
      <c r="A76" s="306"/>
      <c r="B76" s="306"/>
      <c r="C76" s="306"/>
      <c r="D76" s="306"/>
      <c r="E76" s="306"/>
      <c r="F76" s="306"/>
      <c r="G76" s="306"/>
      <c r="H76" s="306"/>
      <c r="I76" s="306"/>
      <c r="J76" s="306"/>
      <c r="K76" s="306"/>
      <c r="L76" s="306"/>
      <c r="M76" s="306"/>
      <c r="N76" s="306"/>
      <c r="O76" s="306"/>
      <c r="P76" s="306"/>
      <c r="Q76" s="306"/>
      <c r="R76" s="306"/>
      <c r="S76" s="306"/>
      <c r="T76" s="306"/>
      <c r="U76" s="306"/>
      <c r="V76" s="306"/>
      <c r="W76" s="306"/>
      <c r="X76" s="306"/>
      <c r="Y76" s="306"/>
      <c r="Z76" s="306"/>
    </row>
    <row r="77" spans="1:26" ht="15.75" customHeight="1">
      <c r="A77" s="306"/>
      <c r="B77" s="306"/>
      <c r="C77" s="306"/>
      <c r="D77" s="306"/>
      <c r="E77" s="306"/>
      <c r="F77" s="306"/>
      <c r="G77" s="306"/>
      <c r="H77" s="306"/>
      <c r="I77" s="306"/>
      <c r="J77" s="306"/>
      <c r="K77" s="306"/>
      <c r="L77" s="306"/>
      <c r="M77" s="306"/>
      <c r="N77" s="306"/>
      <c r="O77" s="306"/>
      <c r="P77" s="306"/>
      <c r="Q77" s="306"/>
      <c r="R77" s="306"/>
      <c r="S77" s="306"/>
      <c r="T77" s="306"/>
      <c r="U77" s="306"/>
      <c r="V77" s="306"/>
      <c r="W77" s="306"/>
      <c r="X77" s="306"/>
      <c r="Y77" s="306"/>
      <c r="Z77" s="306"/>
    </row>
    <row r="78" spans="1:26" ht="15.75" customHeight="1">
      <c r="A78" s="306"/>
      <c r="B78" s="306"/>
      <c r="C78" s="306"/>
      <c r="D78" s="306"/>
      <c r="E78" s="306"/>
      <c r="F78" s="306"/>
      <c r="G78" s="306"/>
      <c r="H78" s="306"/>
      <c r="I78" s="306"/>
      <c r="J78" s="306"/>
      <c r="K78" s="306"/>
      <c r="L78" s="306"/>
      <c r="M78" s="306"/>
      <c r="N78" s="306"/>
      <c r="O78" s="306"/>
      <c r="P78" s="306"/>
      <c r="Q78" s="306"/>
      <c r="R78" s="306"/>
      <c r="S78" s="306"/>
      <c r="T78" s="306"/>
      <c r="U78" s="306"/>
      <c r="V78" s="306"/>
      <c r="W78" s="306"/>
      <c r="X78" s="306"/>
      <c r="Y78" s="306"/>
      <c r="Z78" s="306"/>
    </row>
    <row r="79" spans="1:26" ht="15.75" customHeight="1">
      <c r="A79" s="306"/>
      <c r="B79" s="306"/>
      <c r="C79" s="306"/>
      <c r="D79" s="306"/>
      <c r="E79" s="306"/>
      <c r="F79" s="306"/>
      <c r="G79" s="306"/>
      <c r="H79" s="306"/>
      <c r="I79" s="306"/>
      <c r="J79" s="306"/>
      <c r="K79" s="306"/>
      <c r="L79" s="306"/>
      <c r="M79" s="306"/>
      <c r="N79" s="306"/>
      <c r="O79" s="306"/>
      <c r="P79" s="306"/>
      <c r="Q79" s="306"/>
      <c r="R79" s="306"/>
      <c r="S79" s="306"/>
      <c r="T79" s="306"/>
      <c r="U79" s="306"/>
      <c r="V79" s="306"/>
      <c r="W79" s="306"/>
      <c r="X79" s="306"/>
      <c r="Y79" s="306"/>
      <c r="Z79" s="306"/>
    </row>
    <row r="80" spans="1:26" ht="15.75" customHeight="1">
      <c r="A80" s="306"/>
      <c r="B80" s="306"/>
      <c r="C80" s="306"/>
      <c r="D80" s="306"/>
      <c r="E80" s="306"/>
      <c r="F80" s="306"/>
      <c r="G80" s="306"/>
      <c r="H80" s="306"/>
      <c r="I80" s="306"/>
      <c r="J80" s="306"/>
      <c r="K80" s="306"/>
      <c r="L80" s="306"/>
      <c r="M80" s="306"/>
      <c r="N80" s="306"/>
      <c r="O80" s="306"/>
      <c r="P80" s="306"/>
      <c r="Q80" s="306"/>
      <c r="R80" s="306"/>
      <c r="S80" s="306"/>
      <c r="T80" s="306"/>
      <c r="U80" s="306"/>
      <c r="V80" s="306"/>
      <c r="W80" s="306"/>
      <c r="X80" s="306"/>
      <c r="Y80" s="306"/>
      <c r="Z80" s="306"/>
    </row>
    <row r="81" spans="1:26" ht="15.75" customHeight="1">
      <c r="A81" s="306"/>
      <c r="B81" s="306"/>
      <c r="C81" s="306"/>
      <c r="D81" s="306"/>
      <c r="E81" s="306"/>
      <c r="F81" s="306"/>
      <c r="G81" s="306"/>
      <c r="H81" s="306"/>
      <c r="I81" s="306"/>
      <c r="J81" s="306"/>
      <c r="K81" s="306"/>
      <c r="L81" s="306"/>
      <c r="M81" s="306"/>
      <c r="N81" s="306"/>
      <c r="O81" s="306"/>
      <c r="P81" s="306"/>
      <c r="Q81" s="306"/>
      <c r="R81" s="306"/>
      <c r="S81" s="306"/>
      <c r="T81" s="306"/>
      <c r="U81" s="306"/>
      <c r="V81" s="306"/>
      <c r="W81" s="306"/>
      <c r="X81" s="306"/>
      <c r="Y81" s="306"/>
      <c r="Z81" s="306"/>
    </row>
    <row r="82" spans="1:26" ht="15.75" customHeight="1">
      <c r="A82" s="306"/>
      <c r="B82" s="306"/>
      <c r="C82" s="306"/>
      <c r="D82" s="306"/>
      <c r="E82" s="306"/>
      <c r="F82" s="306"/>
      <c r="G82" s="306"/>
      <c r="H82" s="306"/>
      <c r="I82" s="306"/>
      <c r="J82" s="306"/>
      <c r="K82" s="306"/>
      <c r="L82" s="306"/>
      <c r="M82" s="306"/>
      <c r="N82" s="306"/>
      <c r="O82" s="306"/>
      <c r="P82" s="306"/>
      <c r="Q82" s="306"/>
      <c r="R82" s="306"/>
      <c r="S82" s="306"/>
      <c r="T82" s="306"/>
      <c r="U82" s="306"/>
      <c r="V82" s="306"/>
      <c r="W82" s="306"/>
      <c r="X82" s="306"/>
      <c r="Y82" s="306"/>
      <c r="Z82" s="306"/>
    </row>
    <row r="83" spans="1:26" ht="15.75" customHeight="1">
      <c r="A83" s="306"/>
      <c r="B83" s="306"/>
      <c r="C83" s="306"/>
      <c r="D83" s="306"/>
      <c r="E83" s="306"/>
      <c r="F83" s="306"/>
      <c r="G83" s="306"/>
      <c r="H83" s="306"/>
      <c r="I83" s="306"/>
      <c r="J83" s="306"/>
      <c r="K83" s="306"/>
      <c r="L83" s="306"/>
      <c r="M83" s="306"/>
      <c r="N83" s="306"/>
      <c r="O83" s="306"/>
      <c r="P83" s="306"/>
      <c r="Q83" s="306"/>
      <c r="R83" s="306"/>
      <c r="S83" s="306"/>
      <c r="T83" s="306"/>
      <c r="U83" s="306"/>
      <c r="V83" s="306"/>
      <c r="W83" s="306"/>
      <c r="X83" s="306"/>
      <c r="Y83" s="306"/>
      <c r="Z83" s="306"/>
    </row>
    <row r="84" spans="1:26" ht="15.75" customHeight="1">
      <c r="A84" s="306"/>
      <c r="B84" s="306"/>
      <c r="C84" s="306"/>
      <c r="D84" s="306"/>
      <c r="E84" s="306"/>
      <c r="F84" s="306"/>
      <c r="G84" s="306"/>
      <c r="H84" s="306"/>
      <c r="I84" s="306"/>
      <c r="J84" s="306"/>
      <c r="K84" s="306"/>
      <c r="L84" s="306"/>
      <c r="M84" s="306"/>
      <c r="N84" s="306"/>
      <c r="O84" s="306"/>
      <c r="P84" s="306"/>
      <c r="Q84" s="306"/>
      <c r="R84" s="306"/>
      <c r="S84" s="306"/>
      <c r="T84" s="306"/>
      <c r="U84" s="306"/>
      <c r="V84" s="306"/>
      <c r="W84" s="306"/>
      <c r="X84" s="306"/>
      <c r="Y84" s="306"/>
      <c r="Z84" s="306"/>
    </row>
    <row r="85" spans="1:26" ht="15.75" customHeight="1">
      <c r="A85" s="306"/>
      <c r="B85" s="306"/>
      <c r="C85" s="306"/>
      <c r="D85" s="306"/>
      <c r="E85" s="306"/>
      <c r="F85" s="306"/>
      <c r="G85" s="306"/>
      <c r="H85" s="306"/>
      <c r="I85" s="306"/>
      <c r="J85" s="306"/>
      <c r="K85" s="306"/>
      <c r="L85" s="306"/>
      <c r="M85" s="306"/>
      <c r="N85" s="306"/>
      <c r="O85" s="306"/>
      <c r="P85" s="306"/>
      <c r="Q85" s="306"/>
      <c r="R85" s="306"/>
      <c r="S85" s="306"/>
      <c r="T85" s="306"/>
      <c r="U85" s="306"/>
      <c r="V85" s="306"/>
      <c r="W85" s="306"/>
      <c r="X85" s="306"/>
      <c r="Y85" s="306"/>
      <c r="Z85" s="306"/>
    </row>
    <row r="86" spans="1:26" ht="15.75" customHeight="1">
      <c r="A86" s="306"/>
      <c r="B86" s="306"/>
      <c r="C86" s="306"/>
      <c r="D86" s="306"/>
      <c r="E86" s="306"/>
      <c r="F86" s="306"/>
      <c r="G86" s="306"/>
      <c r="H86" s="306"/>
      <c r="I86" s="306"/>
      <c r="J86" s="306"/>
      <c r="K86" s="306"/>
      <c r="L86" s="306"/>
      <c r="M86" s="306"/>
      <c r="N86" s="306"/>
      <c r="O86" s="306"/>
      <c r="P86" s="306"/>
      <c r="Q86" s="306"/>
      <c r="R86" s="306"/>
      <c r="S86" s="306"/>
      <c r="T86" s="306"/>
      <c r="U86" s="306"/>
      <c r="V86" s="306"/>
      <c r="W86" s="306"/>
      <c r="X86" s="306"/>
      <c r="Y86" s="306"/>
      <c r="Z86" s="306"/>
    </row>
    <row r="87" spans="1:26" ht="15.75" customHeight="1">
      <c r="A87" s="306"/>
      <c r="B87" s="306"/>
      <c r="C87" s="306"/>
      <c r="D87" s="306"/>
      <c r="E87" s="306"/>
      <c r="F87" s="306"/>
      <c r="G87" s="306"/>
      <c r="H87" s="306"/>
      <c r="I87" s="306"/>
      <c r="J87" s="306"/>
      <c r="K87" s="306"/>
      <c r="L87" s="306"/>
      <c r="M87" s="306"/>
      <c r="N87" s="306"/>
      <c r="O87" s="306"/>
      <c r="P87" s="306"/>
      <c r="Q87" s="306"/>
      <c r="R87" s="306"/>
      <c r="S87" s="306"/>
      <c r="T87" s="306"/>
      <c r="U87" s="306"/>
      <c r="V87" s="306"/>
      <c r="W87" s="306"/>
      <c r="X87" s="306"/>
      <c r="Y87" s="306"/>
      <c r="Z87" s="306"/>
    </row>
    <row r="88" spans="1:26" ht="15.75" customHeight="1">
      <c r="A88" s="306"/>
      <c r="B88" s="306"/>
      <c r="C88" s="306"/>
      <c r="D88" s="306"/>
      <c r="E88" s="306"/>
      <c r="F88" s="306"/>
      <c r="G88" s="306"/>
      <c r="H88" s="306"/>
      <c r="I88" s="306"/>
      <c r="J88" s="306"/>
      <c r="K88" s="306"/>
      <c r="L88" s="306"/>
      <c r="M88" s="306"/>
      <c r="N88" s="306"/>
      <c r="O88" s="306"/>
      <c r="P88" s="306"/>
      <c r="Q88" s="306"/>
      <c r="R88" s="306"/>
      <c r="S88" s="306"/>
      <c r="T88" s="306"/>
      <c r="U88" s="306"/>
      <c r="V88" s="306"/>
      <c r="W88" s="306"/>
      <c r="X88" s="306"/>
      <c r="Y88" s="306"/>
      <c r="Z88" s="306"/>
    </row>
    <row r="89" spans="1:26" ht="15.75" customHeight="1">
      <c r="A89" s="306"/>
      <c r="B89" s="306"/>
      <c r="C89" s="306"/>
      <c r="D89" s="306"/>
      <c r="E89" s="306"/>
      <c r="F89" s="306"/>
      <c r="G89" s="306"/>
      <c r="H89" s="306"/>
      <c r="I89" s="306"/>
      <c r="J89" s="306"/>
      <c r="K89" s="306"/>
      <c r="L89" s="306"/>
      <c r="M89" s="306"/>
      <c r="N89" s="306"/>
      <c r="O89" s="306"/>
      <c r="P89" s="306"/>
      <c r="Q89" s="306"/>
      <c r="R89" s="306"/>
      <c r="S89" s="306"/>
      <c r="T89" s="306"/>
      <c r="U89" s="306"/>
      <c r="V89" s="306"/>
      <c r="W89" s="306"/>
      <c r="X89" s="306"/>
      <c r="Y89" s="306"/>
      <c r="Z89" s="306"/>
    </row>
    <row r="90" spans="1:26" ht="15.75" customHeight="1">
      <c r="A90" s="306"/>
      <c r="B90" s="306"/>
      <c r="C90" s="306"/>
      <c r="D90" s="306"/>
      <c r="E90" s="306"/>
      <c r="F90" s="306"/>
      <c r="G90" s="306"/>
      <c r="H90" s="306"/>
      <c r="I90" s="306"/>
      <c r="J90" s="306"/>
      <c r="K90" s="306"/>
      <c r="L90" s="306"/>
      <c r="M90" s="306"/>
      <c r="N90" s="306"/>
      <c r="O90" s="306"/>
      <c r="P90" s="306"/>
      <c r="Q90" s="306"/>
      <c r="R90" s="306"/>
      <c r="S90" s="306"/>
      <c r="T90" s="306"/>
      <c r="U90" s="306"/>
      <c r="V90" s="306"/>
      <c r="W90" s="306"/>
      <c r="X90" s="306"/>
      <c r="Y90" s="306"/>
      <c r="Z90" s="306"/>
    </row>
    <row r="91" spans="1:26" ht="15.75" customHeight="1">
      <c r="A91" s="306"/>
      <c r="B91" s="306"/>
      <c r="C91" s="306"/>
      <c r="D91" s="306"/>
      <c r="E91" s="306"/>
      <c r="F91" s="306"/>
      <c r="G91" s="306"/>
      <c r="H91" s="306"/>
      <c r="I91" s="306"/>
      <c r="J91" s="306"/>
      <c r="K91" s="306"/>
      <c r="L91" s="306"/>
      <c r="M91" s="306"/>
      <c r="N91" s="306"/>
      <c r="O91" s="306"/>
      <c r="P91" s="306"/>
      <c r="Q91" s="306"/>
      <c r="R91" s="306"/>
      <c r="S91" s="306"/>
      <c r="T91" s="306"/>
      <c r="U91" s="306"/>
      <c r="V91" s="306"/>
      <c r="W91" s="306"/>
      <c r="X91" s="306"/>
      <c r="Y91" s="306"/>
      <c r="Z91" s="306"/>
    </row>
    <row r="92" spans="1:26" ht="15.75" customHeight="1">
      <c r="A92" s="306"/>
      <c r="B92" s="306"/>
      <c r="C92" s="306"/>
      <c r="D92" s="306"/>
      <c r="E92" s="306"/>
      <c r="F92" s="306"/>
      <c r="G92" s="306"/>
      <c r="H92" s="306"/>
      <c r="I92" s="306"/>
      <c r="J92" s="306"/>
      <c r="K92" s="306"/>
      <c r="L92" s="306"/>
      <c r="M92" s="306"/>
      <c r="N92" s="306"/>
      <c r="O92" s="306"/>
      <c r="P92" s="306"/>
      <c r="Q92" s="306"/>
      <c r="R92" s="306"/>
      <c r="S92" s="306"/>
      <c r="T92" s="306"/>
      <c r="U92" s="306"/>
      <c r="V92" s="306"/>
      <c r="W92" s="306"/>
      <c r="X92" s="306"/>
      <c r="Y92" s="306"/>
      <c r="Z92" s="306"/>
    </row>
    <row r="93" spans="1:26" ht="15.75" customHeight="1">
      <c r="A93" s="306"/>
      <c r="B93" s="306"/>
      <c r="C93" s="306"/>
      <c r="D93" s="306"/>
      <c r="E93" s="306"/>
      <c r="F93" s="306"/>
      <c r="G93" s="306"/>
      <c r="H93" s="306"/>
      <c r="I93" s="306"/>
      <c r="J93" s="306"/>
      <c r="K93" s="306"/>
      <c r="L93" s="306"/>
      <c r="M93" s="306"/>
      <c r="N93" s="306"/>
      <c r="O93" s="306"/>
      <c r="P93" s="306"/>
      <c r="Q93" s="306"/>
      <c r="R93" s="306"/>
      <c r="S93" s="306"/>
      <c r="T93" s="306"/>
      <c r="U93" s="306"/>
      <c r="V93" s="306"/>
      <c r="W93" s="306"/>
      <c r="X93" s="306"/>
      <c r="Y93" s="306"/>
      <c r="Z93" s="306"/>
    </row>
    <row r="94" spans="1:26" ht="15.75" customHeight="1">
      <c r="A94" s="306"/>
      <c r="B94" s="306"/>
      <c r="C94" s="306"/>
      <c r="D94" s="306"/>
      <c r="E94" s="306"/>
      <c r="F94" s="306"/>
      <c r="G94" s="306"/>
      <c r="H94" s="306"/>
      <c r="I94" s="306"/>
      <c r="J94" s="306"/>
      <c r="K94" s="306"/>
      <c r="L94" s="306"/>
      <c r="M94" s="306"/>
      <c r="N94" s="306"/>
      <c r="O94" s="306"/>
      <c r="P94" s="306"/>
      <c r="Q94" s="306"/>
      <c r="R94" s="306"/>
      <c r="S94" s="306"/>
      <c r="T94" s="306"/>
      <c r="U94" s="306"/>
      <c r="V94" s="306"/>
      <c r="W94" s="306"/>
      <c r="X94" s="306"/>
      <c r="Y94" s="306"/>
      <c r="Z94" s="306"/>
    </row>
    <row r="95" spans="1:26" ht="15.75" customHeight="1">
      <c r="A95" s="306"/>
      <c r="B95" s="306"/>
      <c r="C95" s="306"/>
      <c r="D95" s="306"/>
      <c r="E95" s="306"/>
      <c r="F95" s="306"/>
      <c r="G95" s="306"/>
      <c r="H95" s="306"/>
      <c r="I95" s="306"/>
      <c r="J95" s="306"/>
      <c r="K95" s="306"/>
      <c r="L95" s="306"/>
      <c r="M95" s="306"/>
      <c r="N95" s="306"/>
      <c r="O95" s="306"/>
      <c r="P95" s="306"/>
      <c r="Q95" s="306"/>
      <c r="R95" s="306"/>
      <c r="S95" s="306"/>
      <c r="T95" s="306"/>
      <c r="U95" s="306"/>
      <c r="V95" s="306"/>
      <c r="W95" s="306"/>
      <c r="X95" s="306"/>
      <c r="Y95" s="306"/>
      <c r="Z95" s="306"/>
    </row>
    <row r="96" spans="1:26" ht="15.75" customHeight="1">
      <c r="A96" s="306"/>
      <c r="B96" s="306"/>
      <c r="C96" s="306"/>
      <c r="D96" s="306"/>
      <c r="E96" s="306"/>
      <c r="F96" s="306"/>
      <c r="G96" s="306"/>
      <c r="H96" s="306"/>
      <c r="I96" s="306"/>
      <c r="J96" s="306"/>
      <c r="K96" s="306"/>
      <c r="L96" s="306"/>
      <c r="M96" s="306"/>
      <c r="N96" s="306"/>
      <c r="O96" s="306"/>
      <c r="P96" s="306"/>
      <c r="Q96" s="306"/>
      <c r="R96" s="306"/>
      <c r="S96" s="306"/>
      <c r="T96" s="306"/>
      <c r="U96" s="306"/>
      <c r="V96" s="306"/>
      <c r="W96" s="306"/>
      <c r="X96" s="306"/>
      <c r="Y96" s="306"/>
      <c r="Z96" s="306"/>
    </row>
    <row r="97" spans="1:26" ht="15.75" customHeight="1">
      <c r="A97" s="306"/>
      <c r="B97" s="306"/>
      <c r="C97" s="306"/>
      <c r="D97" s="306"/>
      <c r="E97" s="306"/>
      <c r="F97" s="306"/>
      <c r="G97" s="306"/>
      <c r="H97" s="306"/>
      <c r="I97" s="306"/>
      <c r="J97" s="306"/>
      <c r="K97" s="306"/>
      <c r="L97" s="306"/>
      <c r="M97" s="306"/>
      <c r="N97" s="306"/>
      <c r="O97" s="306"/>
      <c r="P97" s="306"/>
      <c r="Q97" s="306"/>
      <c r="R97" s="306"/>
      <c r="S97" s="306"/>
      <c r="T97" s="306"/>
      <c r="U97" s="306"/>
      <c r="V97" s="306"/>
      <c r="W97" s="306"/>
      <c r="X97" s="306"/>
      <c r="Y97" s="306"/>
      <c r="Z97" s="306"/>
    </row>
    <row r="98" spans="1:26" ht="15.75" customHeight="1">
      <c r="A98" s="306"/>
      <c r="B98" s="306"/>
      <c r="C98" s="306"/>
      <c r="D98" s="306"/>
      <c r="E98" s="306"/>
      <c r="F98" s="306"/>
      <c r="G98" s="306"/>
      <c r="H98" s="306"/>
      <c r="I98" s="306"/>
      <c r="J98" s="306"/>
      <c r="K98" s="306"/>
      <c r="L98" s="306"/>
      <c r="M98" s="306"/>
      <c r="N98" s="306"/>
      <c r="O98" s="306"/>
      <c r="P98" s="306"/>
      <c r="Q98" s="306"/>
      <c r="R98" s="306"/>
      <c r="S98" s="306"/>
      <c r="T98" s="306"/>
      <c r="U98" s="306"/>
      <c r="V98" s="306"/>
      <c r="W98" s="306"/>
      <c r="X98" s="306"/>
      <c r="Y98" s="306"/>
      <c r="Z98" s="306"/>
    </row>
    <row r="99" spans="1:26" ht="15.75" customHeight="1">
      <c r="A99" s="306"/>
      <c r="B99" s="306"/>
      <c r="C99" s="306"/>
      <c r="D99" s="306"/>
      <c r="E99" s="306"/>
      <c r="F99" s="306"/>
      <c r="G99" s="306"/>
      <c r="H99" s="306"/>
      <c r="I99" s="306"/>
      <c r="J99" s="306"/>
      <c r="K99" s="306"/>
      <c r="L99" s="306"/>
      <c r="M99" s="306"/>
      <c r="N99" s="306"/>
      <c r="O99" s="306"/>
      <c r="P99" s="306"/>
      <c r="Q99" s="306"/>
      <c r="R99" s="306"/>
      <c r="S99" s="306"/>
      <c r="T99" s="306"/>
      <c r="U99" s="306"/>
      <c r="V99" s="306"/>
      <c r="W99" s="306"/>
      <c r="X99" s="306"/>
      <c r="Y99" s="306"/>
      <c r="Z99" s="306"/>
    </row>
    <row r="100" spans="1:26" ht="15.75" customHeight="1">
      <c r="A100" s="306"/>
      <c r="B100" s="306"/>
      <c r="C100" s="306"/>
      <c r="D100" s="306"/>
      <c r="E100" s="306"/>
      <c r="F100" s="306"/>
      <c r="G100" s="306"/>
      <c r="H100" s="306"/>
      <c r="I100" s="306"/>
      <c r="J100" s="306"/>
      <c r="K100" s="306"/>
      <c r="L100" s="306"/>
      <c r="M100" s="306"/>
      <c r="N100" s="306"/>
      <c r="O100" s="306"/>
      <c r="P100" s="306"/>
      <c r="Q100" s="306"/>
      <c r="R100" s="306"/>
      <c r="S100" s="306"/>
      <c r="T100" s="306"/>
      <c r="U100" s="306"/>
      <c r="V100" s="306"/>
      <c r="W100" s="306"/>
      <c r="X100" s="306"/>
      <c r="Y100" s="306"/>
      <c r="Z100" s="306"/>
    </row>
    <row r="101" spans="1:26" ht="15.75" customHeight="1">
      <c r="A101" s="306"/>
      <c r="B101" s="306"/>
      <c r="C101" s="306"/>
      <c r="D101" s="306"/>
      <c r="E101" s="306"/>
      <c r="F101" s="306"/>
      <c r="G101" s="306"/>
      <c r="H101" s="306"/>
      <c r="I101" s="306"/>
      <c r="J101" s="306"/>
      <c r="K101" s="306"/>
      <c r="L101" s="306"/>
      <c r="M101" s="306"/>
      <c r="N101" s="306"/>
      <c r="O101" s="306"/>
      <c r="P101" s="306"/>
      <c r="Q101" s="306"/>
      <c r="R101" s="306"/>
      <c r="S101" s="306"/>
      <c r="T101" s="306"/>
      <c r="U101" s="306"/>
      <c r="V101" s="306"/>
      <c r="W101" s="306"/>
      <c r="X101" s="306"/>
      <c r="Y101" s="306"/>
      <c r="Z101" s="306"/>
    </row>
    <row r="102" spans="1:26" ht="15.75" customHeight="1">
      <c r="A102" s="306"/>
      <c r="B102" s="306"/>
      <c r="C102" s="306"/>
      <c r="D102" s="306"/>
      <c r="E102" s="306"/>
      <c r="F102" s="306"/>
      <c r="G102" s="306"/>
      <c r="H102" s="306"/>
      <c r="I102" s="306"/>
      <c r="J102" s="306"/>
      <c r="K102" s="306"/>
      <c r="L102" s="306"/>
      <c r="M102" s="306"/>
      <c r="N102" s="306"/>
      <c r="O102" s="306"/>
      <c r="P102" s="306"/>
      <c r="Q102" s="306"/>
      <c r="R102" s="306"/>
      <c r="S102" s="306"/>
      <c r="T102" s="306"/>
      <c r="U102" s="306"/>
      <c r="V102" s="306"/>
      <c r="W102" s="306"/>
      <c r="X102" s="306"/>
      <c r="Y102" s="306"/>
      <c r="Z102" s="306"/>
    </row>
    <row r="103" spans="1:26" ht="15.75" customHeight="1">
      <c r="A103" s="306"/>
      <c r="B103" s="306"/>
      <c r="C103" s="306"/>
      <c r="D103" s="306"/>
      <c r="E103" s="306"/>
      <c r="F103" s="306"/>
      <c r="G103" s="306"/>
      <c r="H103" s="306"/>
      <c r="I103" s="306"/>
      <c r="J103" s="306"/>
      <c r="K103" s="306"/>
      <c r="L103" s="306"/>
      <c r="M103" s="306"/>
      <c r="N103" s="306"/>
      <c r="O103" s="306"/>
      <c r="P103" s="306"/>
      <c r="Q103" s="306"/>
      <c r="R103" s="306"/>
      <c r="S103" s="306"/>
      <c r="T103" s="306"/>
      <c r="U103" s="306"/>
      <c r="V103" s="306"/>
      <c r="W103" s="306"/>
      <c r="X103" s="306"/>
      <c r="Y103" s="306"/>
      <c r="Z103" s="306"/>
    </row>
    <row r="104" spans="1:26" ht="15.75" customHeight="1">
      <c r="A104" s="306"/>
      <c r="B104" s="306"/>
      <c r="C104" s="306"/>
      <c r="D104" s="306"/>
      <c r="E104" s="306"/>
      <c r="F104" s="306"/>
      <c r="G104" s="306"/>
      <c r="H104" s="306"/>
      <c r="I104" s="306"/>
      <c r="J104" s="306"/>
      <c r="K104" s="306"/>
      <c r="L104" s="306"/>
      <c r="M104" s="306"/>
      <c r="N104" s="306"/>
      <c r="O104" s="306"/>
      <c r="P104" s="306"/>
      <c r="Q104" s="306"/>
      <c r="R104" s="306"/>
      <c r="S104" s="306"/>
      <c r="T104" s="306"/>
      <c r="U104" s="306"/>
      <c r="V104" s="306"/>
      <c r="W104" s="306"/>
      <c r="X104" s="306"/>
      <c r="Y104" s="306"/>
      <c r="Z104" s="306"/>
    </row>
    <row r="105" spans="1:26" ht="15.75" customHeight="1">
      <c r="A105" s="306"/>
      <c r="B105" s="306"/>
      <c r="C105" s="306"/>
      <c r="D105" s="306"/>
      <c r="E105" s="306"/>
      <c r="F105" s="306"/>
      <c r="G105" s="306"/>
      <c r="H105" s="306"/>
      <c r="I105" s="306"/>
      <c r="J105" s="306"/>
      <c r="K105" s="306"/>
      <c r="L105" s="306"/>
      <c r="M105" s="306"/>
      <c r="N105" s="306"/>
      <c r="O105" s="306"/>
      <c r="P105" s="306"/>
      <c r="Q105" s="306"/>
      <c r="R105" s="306"/>
      <c r="S105" s="306"/>
      <c r="T105" s="306"/>
      <c r="U105" s="306"/>
      <c r="V105" s="306"/>
      <c r="W105" s="306"/>
      <c r="X105" s="306"/>
      <c r="Y105" s="306"/>
      <c r="Z105" s="306"/>
    </row>
    <row r="106" spans="1:26" ht="15.75" customHeight="1">
      <c r="A106" s="306"/>
      <c r="B106" s="306"/>
      <c r="C106" s="306"/>
      <c r="D106" s="306"/>
      <c r="E106" s="306"/>
      <c r="F106" s="306"/>
      <c r="G106" s="306"/>
      <c r="H106" s="306"/>
      <c r="I106" s="306"/>
      <c r="J106" s="306"/>
      <c r="K106" s="306"/>
      <c r="L106" s="306"/>
      <c r="M106" s="306"/>
      <c r="N106" s="306"/>
      <c r="O106" s="306"/>
      <c r="P106" s="306"/>
      <c r="Q106" s="306"/>
      <c r="R106" s="306"/>
      <c r="S106" s="306"/>
      <c r="T106" s="306"/>
      <c r="U106" s="306"/>
      <c r="V106" s="306"/>
      <c r="W106" s="306"/>
      <c r="X106" s="306"/>
      <c r="Y106" s="306"/>
      <c r="Z106" s="306"/>
    </row>
    <row r="107" spans="1:26" ht="15.75" customHeight="1">
      <c r="A107" s="306"/>
      <c r="B107" s="306"/>
      <c r="C107" s="306"/>
      <c r="D107" s="306"/>
      <c r="E107" s="306"/>
      <c r="F107" s="306"/>
      <c r="G107" s="306"/>
      <c r="H107" s="306"/>
      <c r="I107" s="306"/>
      <c r="J107" s="306"/>
      <c r="K107" s="306"/>
      <c r="L107" s="306"/>
      <c r="M107" s="306"/>
      <c r="N107" s="306"/>
      <c r="O107" s="306"/>
      <c r="P107" s="306"/>
      <c r="Q107" s="306"/>
      <c r="R107" s="306"/>
      <c r="S107" s="306"/>
      <c r="T107" s="306"/>
      <c r="U107" s="306"/>
      <c r="V107" s="306"/>
      <c r="W107" s="306"/>
      <c r="X107" s="306"/>
      <c r="Y107" s="306"/>
      <c r="Z107" s="306"/>
    </row>
    <row r="108" spans="1:26" ht="15.75" customHeight="1">
      <c r="A108" s="306"/>
      <c r="B108" s="306"/>
      <c r="C108" s="306"/>
      <c r="D108" s="306"/>
      <c r="E108" s="306"/>
      <c r="F108" s="306"/>
      <c r="G108" s="306"/>
      <c r="H108" s="306"/>
      <c r="I108" s="306"/>
      <c r="J108" s="306"/>
      <c r="K108" s="306"/>
      <c r="L108" s="306"/>
      <c r="M108" s="306"/>
      <c r="N108" s="306"/>
      <c r="O108" s="306"/>
      <c r="P108" s="306"/>
      <c r="Q108" s="306"/>
      <c r="R108" s="306"/>
      <c r="S108" s="306"/>
      <c r="T108" s="306"/>
      <c r="U108" s="306"/>
      <c r="V108" s="306"/>
      <c r="W108" s="306"/>
      <c r="X108" s="306"/>
      <c r="Y108" s="306"/>
      <c r="Z108" s="306"/>
    </row>
    <row r="109" spans="1:26" ht="15.75" customHeight="1">
      <c r="A109" s="306"/>
      <c r="B109" s="306"/>
      <c r="C109" s="306"/>
      <c r="D109" s="306"/>
      <c r="E109" s="306"/>
      <c r="F109" s="306"/>
      <c r="G109" s="306"/>
      <c r="H109" s="306"/>
      <c r="I109" s="306"/>
      <c r="J109" s="306"/>
      <c r="K109" s="306"/>
      <c r="L109" s="306"/>
      <c r="M109" s="306"/>
      <c r="N109" s="306"/>
      <c r="O109" s="306"/>
      <c r="P109" s="306"/>
      <c r="Q109" s="306"/>
      <c r="R109" s="306"/>
      <c r="S109" s="306"/>
      <c r="T109" s="306"/>
      <c r="U109" s="306"/>
      <c r="V109" s="306"/>
      <c r="W109" s="306"/>
      <c r="X109" s="306"/>
      <c r="Y109" s="306"/>
      <c r="Z109" s="306"/>
    </row>
    <row r="110" spans="1:26" ht="15.75" customHeight="1">
      <c r="A110" s="306"/>
      <c r="B110" s="306"/>
      <c r="C110" s="306"/>
      <c r="D110" s="306"/>
      <c r="E110" s="306"/>
      <c r="F110" s="306"/>
      <c r="G110" s="306"/>
      <c r="H110" s="306"/>
      <c r="I110" s="306"/>
      <c r="J110" s="306"/>
      <c r="K110" s="306"/>
      <c r="L110" s="306"/>
      <c r="M110" s="306"/>
      <c r="N110" s="306"/>
      <c r="O110" s="306"/>
      <c r="P110" s="306"/>
      <c r="Q110" s="306"/>
      <c r="R110" s="306"/>
      <c r="S110" s="306"/>
      <c r="T110" s="306"/>
      <c r="U110" s="306"/>
      <c r="V110" s="306"/>
      <c r="W110" s="306"/>
      <c r="X110" s="306"/>
      <c r="Y110" s="306"/>
      <c r="Z110" s="306"/>
    </row>
    <row r="111" spans="1:26" ht="15.75" customHeight="1">
      <c r="A111" s="306"/>
      <c r="B111" s="306"/>
      <c r="C111" s="306"/>
      <c r="D111" s="306"/>
      <c r="E111" s="306"/>
      <c r="F111" s="306"/>
      <c r="G111" s="306"/>
      <c r="H111" s="306"/>
      <c r="I111" s="306"/>
      <c r="J111" s="306"/>
      <c r="K111" s="306"/>
      <c r="L111" s="306"/>
      <c r="M111" s="306"/>
      <c r="N111" s="306"/>
      <c r="O111" s="306"/>
      <c r="P111" s="306"/>
      <c r="Q111" s="306"/>
      <c r="R111" s="306"/>
      <c r="S111" s="306"/>
      <c r="T111" s="306"/>
      <c r="U111" s="306"/>
      <c r="V111" s="306"/>
      <c r="W111" s="306"/>
      <c r="X111" s="306"/>
      <c r="Y111" s="306"/>
      <c r="Z111" s="306"/>
    </row>
    <row r="112" spans="1:26" ht="15.75" customHeight="1">
      <c r="A112" s="306"/>
      <c r="B112" s="306"/>
      <c r="C112" s="306"/>
      <c r="D112" s="306"/>
      <c r="E112" s="306"/>
      <c r="F112" s="306"/>
      <c r="G112" s="306"/>
      <c r="H112" s="306"/>
      <c r="I112" s="306"/>
      <c r="J112" s="306"/>
      <c r="K112" s="306"/>
      <c r="L112" s="306"/>
      <c r="M112" s="306"/>
      <c r="N112" s="306"/>
      <c r="O112" s="306"/>
      <c r="P112" s="306"/>
      <c r="Q112" s="306"/>
      <c r="R112" s="306"/>
      <c r="S112" s="306"/>
      <c r="T112" s="306"/>
      <c r="U112" s="306"/>
      <c r="V112" s="306"/>
      <c r="W112" s="306"/>
      <c r="X112" s="306"/>
      <c r="Y112" s="306"/>
      <c r="Z112" s="306"/>
    </row>
    <row r="113" spans="1:26" ht="15.75" customHeight="1">
      <c r="A113" s="306"/>
      <c r="B113" s="306"/>
      <c r="C113" s="306"/>
      <c r="D113" s="306"/>
      <c r="E113" s="306"/>
      <c r="F113" s="306"/>
      <c r="G113" s="306"/>
      <c r="H113" s="306"/>
      <c r="I113" s="306"/>
      <c r="J113" s="306"/>
      <c r="K113" s="306"/>
      <c r="L113" s="306"/>
      <c r="M113" s="306"/>
      <c r="N113" s="306"/>
      <c r="O113" s="306"/>
      <c r="P113" s="306"/>
      <c r="Q113" s="306"/>
      <c r="R113" s="306"/>
      <c r="S113" s="306"/>
      <c r="T113" s="306"/>
      <c r="U113" s="306"/>
      <c r="V113" s="306"/>
      <c r="W113" s="306"/>
      <c r="X113" s="306"/>
      <c r="Y113" s="306"/>
      <c r="Z113" s="306"/>
    </row>
    <row r="114" spans="1:26" ht="15.75" customHeight="1">
      <c r="A114" s="306"/>
      <c r="B114" s="306"/>
      <c r="C114" s="306"/>
      <c r="D114" s="306"/>
      <c r="E114" s="306"/>
      <c r="F114" s="306"/>
      <c r="G114" s="306"/>
      <c r="H114" s="306"/>
      <c r="I114" s="306"/>
      <c r="J114" s="306"/>
      <c r="K114" s="306"/>
      <c r="L114" s="306"/>
      <c r="M114" s="306"/>
      <c r="N114" s="306"/>
      <c r="O114" s="306"/>
      <c r="P114" s="306"/>
      <c r="Q114" s="306"/>
      <c r="R114" s="306"/>
      <c r="S114" s="306"/>
      <c r="T114" s="306"/>
      <c r="U114" s="306"/>
      <c r="V114" s="306"/>
      <c r="W114" s="306"/>
      <c r="X114" s="306"/>
      <c r="Y114" s="306"/>
      <c r="Z114" s="306"/>
    </row>
    <row r="115" spans="1:26" ht="15.75" customHeight="1">
      <c r="A115" s="306"/>
      <c r="B115" s="306"/>
      <c r="C115" s="306"/>
      <c r="D115" s="306"/>
      <c r="E115" s="306"/>
      <c r="F115" s="306"/>
      <c r="G115" s="306"/>
      <c r="H115" s="306"/>
      <c r="I115" s="306"/>
      <c r="J115" s="306"/>
      <c r="K115" s="306"/>
      <c r="L115" s="306"/>
      <c r="M115" s="306"/>
      <c r="N115" s="306"/>
      <c r="O115" s="306"/>
      <c r="P115" s="306"/>
      <c r="Q115" s="306"/>
      <c r="R115" s="306"/>
      <c r="S115" s="306"/>
      <c r="T115" s="306"/>
      <c r="U115" s="306"/>
      <c r="V115" s="306"/>
      <c r="W115" s="306"/>
      <c r="X115" s="306"/>
      <c r="Y115" s="306"/>
      <c r="Z115" s="306"/>
    </row>
    <row r="116" spans="1:26" ht="15.75" customHeight="1">
      <c r="A116" s="306"/>
      <c r="B116" s="306"/>
      <c r="C116" s="306"/>
      <c r="D116" s="306"/>
      <c r="E116" s="306"/>
      <c r="F116" s="306"/>
      <c r="G116" s="306"/>
      <c r="H116" s="306"/>
      <c r="I116" s="306"/>
      <c r="J116" s="306"/>
      <c r="K116" s="306"/>
      <c r="L116" s="306"/>
      <c r="M116" s="306"/>
      <c r="N116" s="306"/>
      <c r="O116" s="306"/>
      <c r="P116" s="306"/>
      <c r="Q116" s="306"/>
      <c r="R116" s="306"/>
      <c r="S116" s="306"/>
      <c r="T116" s="306"/>
      <c r="U116" s="306"/>
      <c r="V116" s="306"/>
      <c r="W116" s="306"/>
      <c r="X116" s="306"/>
      <c r="Y116" s="306"/>
      <c r="Z116" s="306"/>
    </row>
    <row r="117" spans="1:26" ht="15.75" customHeight="1">
      <c r="A117" s="306"/>
      <c r="B117" s="306"/>
      <c r="C117" s="306"/>
      <c r="D117" s="306"/>
      <c r="E117" s="306"/>
      <c r="F117" s="306"/>
      <c r="G117" s="306"/>
      <c r="H117" s="306"/>
      <c r="I117" s="306"/>
      <c r="J117" s="306"/>
      <c r="K117" s="306"/>
      <c r="L117" s="306"/>
      <c r="M117" s="306"/>
      <c r="N117" s="306"/>
      <c r="O117" s="306"/>
      <c r="P117" s="306"/>
      <c r="Q117" s="306"/>
      <c r="R117" s="306"/>
      <c r="S117" s="306"/>
      <c r="T117" s="306"/>
      <c r="U117" s="306"/>
      <c r="V117" s="306"/>
      <c r="W117" s="306"/>
      <c r="X117" s="306"/>
      <c r="Y117" s="306"/>
      <c r="Z117" s="306"/>
    </row>
    <row r="118" spans="1:26" ht="15.75" customHeight="1">
      <c r="A118" s="306"/>
      <c r="B118" s="306"/>
      <c r="C118" s="306"/>
      <c r="D118" s="306"/>
      <c r="E118" s="306"/>
      <c r="F118" s="306"/>
      <c r="G118" s="306"/>
      <c r="H118" s="306"/>
      <c r="I118" s="306"/>
      <c r="J118" s="306"/>
      <c r="K118" s="306"/>
      <c r="L118" s="306"/>
      <c r="M118" s="306"/>
      <c r="N118" s="306"/>
      <c r="O118" s="306"/>
      <c r="P118" s="306"/>
      <c r="Q118" s="306"/>
      <c r="R118" s="306"/>
      <c r="S118" s="306"/>
      <c r="T118" s="306"/>
      <c r="U118" s="306"/>
      <c r="V118" s="306"/>
      <c r="W118" s="306"/>
      <c r="X118" s="306"/>
      <c r="Y118" s="306"/>
      <c r="Z118" s="306"/>
    </row>
    <row r="119" spans="1:26" ht="15.75" customHeight="1">
      <c r="A119" s="306"/>
      <c r="B119" s="306"/>
      <c r="C119" s="306"/>
      <c r="D119" s="306"/>
      <c r="E119" s="306"/>
      <c r="F119" s="306"/>
      <c r="G119" s="306"/>
      <c r="H119" s="306"/>
      <c r="I119" s="306"/>
      <c r="J119" s="306"/>
      <c r="K119" s="306"/>
      <c r="L119" s="306"/>
      <c r="M119" s="306"/>
      <c r="N119" s="306"/>
      <c r="O119" s="306"/>
      <c r="P119" s="306"/>
      <c r="Q119" s="306"/>
      <c r="R119" s="306"/>
      <c r="S119" s="306"/>
      <c r="T119" s="306"/>
      <c r="U119" s="306"/>
      <c r="V119" s="306"/>
      <c r="W119" s="306"/>
      <c r="X119" s="306"/>
      <c r="Y119" s="306"/>
      <c r="Z119" s="306"/>
    </row>
    <row r="120" spans="1:26" ht="15.75" customHeight="1">
      <c r="A120" s="306"/>
      <c r="B120" s="306"/>
      <c r="C120" s="306"/>
      <c r="D120" s="306"/>
      <c r="E120" s="306"/>
      <c r="F120" s="306"/>
      <c r="G120" s="306"/>
      <c r="H120" s="306"/>
      <c r="I120" s="306"/>
      <c r="J120" s="306"/>
      <c r="K120" s="306"/>
      <c r="L120" s="306"/>
      <c r="M120" s="306"/>
      <c r="N120" s="306"/>
      <c r="O120" s="306"/>
      <c r="P120" s="306"/>
      <c r="Q120" s="306"/>
      <c r="R120" s="306"/>
      <c r="S120" s="306"/>
      <c r="T120" s="306"/>
      <c r="U120" s="306"/>
      <c r="V120" s="306"/>
      <c r="W120" s="306"/>
      <c r="X120" s="306"/>
      <c r="Y120" s="306"/>
      <c r="Z120" s="306"/>
    </row>
    <row r="121" spans="1:26" ht="15.75" customHeight="1">
      <c r="A121" s="306"/>
      <c r="B121" s="306"/>
      <c r="C121" s="306"/>
      <c r="D121" s="306"/>
      <c r="E121" s="306"/>
      <c r="F121" s="306"/>
      <c r="G121" s="306"/>
      <c r="H121" s="306"/>
      <c r="I121" s="306"/>
      <c r="J121" s="306"/>
      <c r="K121" s="306"/>
      <c r="L121" s="306"/>
      <c r="M121" s="306"/>
      <c r="N121" s="306"/>
      <c r="O121" s="306"/>
      <c r="P121" s="306"/>
      <c r="Q121" s="306"/>
      <c r="R121" s="306"/>
      <c r="S121" s="306"/>
      <c r="T121" s="306"/>
      <c r="U121" s="306"/>
      <c r="V121" s="306"/>
      <c r="W121" s="306"/>
      <c r="X121" s="306"/>
      <c r="Y121" s="306"/>
      <c r="Z121" s="306"/>
    </row>
    <row r="122" spans="1:26" ht="15.75" customHeight="1">
      <c r="A122" s="306"/>
      <c r="B122" s="306"/>
      <c r="C122" s="306"/>
      <c r="D122" s="306"/>
      <c r="E122" s="306"/>
      <c r="F122" s="306"/>
      <c r="G122" s="306"/>
      <c r="H122" s="306"/>
      <c r="I122" s="306"/>
      <c r="J122" s="306"/>
      <c r="K122" s="306"/>
      <c r="L122" s="306"/>
      <c r="M122" s="306"/>
      <c r="N122" s="306"/>
      <c r="O122" s="306"/>
      <c r="P122" s="306"/>
      <c r="Q122" s="306"/>
      <c r="R122" s="306"/>
      <c r="S122" s="306"/>
      <c r="T122" s="306"/>
      <c r="U122" s="306"/>
      <c r="V122" s="306"/>
      <c r="W122" s="306"/>
      <c r="X122" s="306"/>
      <c r="Y122" s="306"/>
      <c r="Z122" s="306"/>
    </row>
    <row r="123" spans="1:26" ht="15.75" customHeight="1">
      <c r="A123" s="306"/>
      <c r="B123" s="306"/>
      <c r="C123" s="306"/>
      <c r="D123" s="306"/>
      <c r="E123" s="306"/>
      <c r="F123" s="306"/>
      <c r="G123" s="306"/>
      <c r="H123" s="306"/>
      <c r="I123" s="306"/>
      <c r="J123" s="306"/>
      <c r="K123" s="306"/>
      <c r="L123" s="306"/>
      <c r="M123" s="306"/>
      <c r="N123" s="306"/>
      <c r="O123" s="306"/>
      <c r="P123" s="306"/>
      <c r="Q123" s="306"/>
      <c r="R123" s="306"/>
      <c r="S123" s="306"/>
      <c r="T123" s="306"/>
      <c r="U123" s="306"/>
      <c r="V123" s="306"/>
      <c r="W123" s="306"/>
      <c r="X123" s="306"/>
      <c r="Y123" s="306"/>
      <c r="Z123" s="306"/>
    </row>
    <row r="124" spans="1:26" ht="15.75" customHeight="1">
      <c r="A124" s="306"/>
      <c r="B124" s="306"/>
      <c r="C124" s="306"/>
      <c r="D124" s="306"/>
      <c r="E124" s="306"/>
      <c r="F124" s="306"/>
      <c r="G124" s="306"/>
      <c r="H124" s="306"/>
      <c r="I124" s="306"/>
      <c r="J124" s="306"/>
      <c r="K124" s="306"/>
      <c r="L124" s="306"/>
      <c r="M124" s="306"/>
      <c r="N124" s="306"/>
      <c r="O124" s="306"/>
      <c r="P124" s="306"/>
      <c r="Q124" s="306"/>
      <c r="R124" s="306"/>
      <c r="S124" s="306"/>
      <c r="T124" s="306"/>
      <c r="U124" s="306"/>
      <c r="V124" s="306"/>
      <c r="W124" s="306"/>
      <c r="X124" s="306"/>
      <c r="Y124" s="306"/>
      <c r="Z124" s="306"/>
    </row>
    <row r="125" spans="1:26" ht="15.75" customHeight="1">
      <c r="A125" s="306"/>
      <c r="B125" s="306"/>
      <c r="C125" s="306"/>
      <c r="D125" s="306"/>
      <c r="E125" s="306"/>
      <c r="F125" s="306"/>
      <c r="G125" s="306"/>
      <c r="H125" s="306"/>
      <c r="I125" s="306"/>
      <c r="J125" s="306"/>
      <c r="K125" s="306"/>
      <c r="L125" s="306"/>
      <c r="M125" s="306"/>
      <c r="N125" s="306"/>
      <c r="O125" s="306"/>
      <c r="P125" s="306"/>
      <c r="Q125" s="306"/>
      <c r="R125" s="306"/>
      <c r="S125" s="306"/>
      <c r="T125" s="306"/>
      <c r="U125" s="306"/>
      <c r="V125" s="306"/>
      <c r="W125" s="306"/>
      <c r="X125" s="306"/>
      <c r="Y125" s="306"/>
      <c r="Z125" s="306"/>
    </row>
    <row r="126" spans="1:26" ht="15.75" customHeight="1">
      <c r="A126" s="306"/>
      <c r="B126" s="306"/>
      <c r="C126" s="306"/>
      <c r="D126" s="306"/>
      <c r="E126" s="306"/>
      <c r="F126" s="306"/>
      <c r="G126" s="306"/>
      <c r="H126" s="306"/>
      <c r="I126" s="306"/>
      <c r="J126" s="306"/>
      <c r="K126" s="306"/>
      <c r="L126" s="306"/>
      <c r="M126" s="306"/>
      <c r="N126" s="306"/>
      <c r="O126" s="306"/>
      <c r="P126" s="306"/>
      <c r="Q126" s="306"/>
      <c r="R126" s="306"/>
      <c r="S126" s="306"/>
      <c r="T126" s="306"/>
      <c r="U126" s="306"/>
      <c r="V126" s="306"/>
      <c r="W126" s="306"/>
      <c r="X126" s="306"/>
      <c r="Y126" s="306"/>
      <c r="Z126" s="306"/>
    </row>
    <row r="127" spans="1:26" ht="15.75" customHeight="1">
      <c r="A127" s="306"/>
      <c r="B127" s="306"/>
      <c r="C127" s="306"/>
      <c r="D127" s="306"/>
      <c r="E127" s="306"/>
      <c r="F127" s="306"/>
      <c r="G127" s="306"/>
      <c r="H127" s="306"/>
      <c r="I127" s="306"/>
      <c r="J127" s="306"/>
      <c r="K127" s="306"/>
      <c r="L127" s="306"/>
      <c r="M127" s="306"/>
      <c r="N127" s="306"/>
      <c r="O127" s="306"/>
      <c r="P127" s="306"/>
      <c r="Q127" s="306"/>
      <c r="R127" s="306"/>
      <c r="S127" s="306"/>
      <c r="T127" s="306"/>
      <c r="U127" s="306"/>
      <c r="V127" s="306"/>
      <c r="W127" s="306"/>
      <c r="X127" s="306"/>
      <c r="Y127" s="306"/>
      <c r="Z127" s="306"/>
    </row>
    <row r="128" spans="1:26" ht="15.75" customHeight="1">
      <c r="A128" s="306"/>
      <c r="B128" s="306"/>
      <c r="C128" s="306"/>
      <c r="D128" s="306"/>
      <c r="E128" s="306"/>
      <c r="F128" s="306"/>
      <c r="G128" s="306"/>
      <c r="H128" s="306"/>
      <c r="I128" s="306"/>
      <c r="J128" s="306"/>
      <c r="K128" s="306"/>
      <c r="L128" s="306"/>
      <c r="M128" s="306"/>
      <c r="N128" s="306"/>
      <c r="O128" s="306"/>
      <c r="P128" s="306"/>
      <c r="Q128" s="306"/>
      <c r="R128" s="306"/>
      <c r="S128" s="306"/>
      <c r="T128" s="306"/>
      <c r="U128" s="306"/>
      <c r="V128" s="306"/>
      <c r="W128" s="306"/>
      <c r="X128" s="306"/>
      <c r="Y128" s="306"/>
      <c r="Z128" s="306"/>
    </row>
    <row r="129" spans="1:26" ht="15.75" customHeight="1">
      <c r="A129" s="306"/>
      <c r="B129" s="306"/>
      <c r="C129" s="306"/>
      <c r="D129" s="306"/>
      <c r="E129" s="306"/>
      <c r="F129" s="306"/>
      <c r="G129" s="306"/>
      <c r="H129" s="306"/>
      <c r="I129" s="306"/>
      <c r="J129" s="306"/>
      <c r="K129" s="306"/>
      <c r="L129" s="306"/>
      <c r="M129" s="306"/>
      <c r="N129" s="306"/>
      <c r="O129" s="306"/>
      <c r="P129" s="306"/>
      <c r="Q129" s="306"/>
      <c r="R129" s="306"/>
      <c r="S129" s="306"/>
      <c r="T129" s="306"/>
      <c r="U129" s="306"/>
      <c r="V129" s="306"/>
      <c r="W129" s="306"/>
      <c r="X129" s="306"/>
      <c r="Y129" s="306"/>
      <c r="Z129" s="306"/>
    </row>
    <row r="130" spans="1:26" ht="15.75" customHeight="1">
      <c r="A130" s="306"/>
      <c r="B130" s="306"/>
      <c r="C130" s="306"/>
      <c r="D130" s="306"/>
      <c r="E130" s="306"/>
      <c r="F130" s="306"/>
      <c r="G130" s="306"/>
      <c r="H130" s="306"/>
      <c r="I130" s="306"/>
      <c r="J130" s="306"/>
      <c r="K130" s="306"/>
      <c r="L130" s="306"/>
      <c r="M130" s="306"/>
      <c r="N130" s="306"/>
      <c r="O130" s="306"/>
      <c r="P130" s="306"/>
      <c r="Q130" s="306"/>
      <c r="R130" s="306"/>
      <c r="S130" s="306"/>
      <c r="T130" s="306"/>
      <c r="U130" s="306"/>
      <c r="V130" s="306"/>
      <c r="W130" s="306"/>
      <c r="X130" s="306"/>
      <c r="Y130" s="306"/>
      <c r="Z130" s="306"/>
    </row>
    <row r="131" spans="1:26" ht="15.75" customHeight="1">
      <c r="A131" s="306"/>
      <c r="B131" s="306"/>
      <c r="C131" s="306"/>
      <c r="D131" s="306"/>
      <c r="E131" s="306"/>
      <c r="F131" s="306"/>
      <c r="G131" s="306"/>
      <c r="H131" s="306"/>
      <c r="I131" s="306"/>
      <c r="J131" s="306"/>
      <c r="K131" s="306"/>
      <c r="L131" s="306"/>
      <c r="M131" s="306"/>
      <c r="N131" s="306"/>
      <c r="O131" s="306"/>
      <c r="P131" s="306"/>
      <c r="Q131" s="306"/>
      <c r="R131" s="306"/>
      <c r="S131" s="306"/>
      <c r="T131" s="306"/>
      <c r="U131" s="306"/>
      <c r="V131" s="306"/>
      <c r="W131" s="306"/>
      <c r="X131" s="306"/>
      <c r="Y131" s="306"/>
      <c r="Z131" s="306"/>
    </row>
    <row r="132" spans="1:26" ht="15.75" customHeight="1">
      <c r="A132" s="306"/>
      <c r="B132" s="306"/>
      <c r="C132" s="306"/>
      <c r="D132" s="306"/>
      <c r="E132" s="306"/>
      <c r="F132" s="306"/>
      <c r="G132" s="306"/>
      <c r="H132" s="306"/>
      <c r="I132" s="306"/>
      <c r="J132" s="306"/>
      <c r="K132" s="306"/>
      <c r="L132" s="306"/>
      <c r="M132" s="306"/>
      <c r="N132" s="306"/>
      <c r="O132" s="306"/>
      <c r="P132" s="306"/>
      <c r="Q132" s="306"/>
      <c r="R132" s="306"/>
      <c r="S132" s="306"/>
      <c r="T132" s="306"/>
      <c r="U132" s="306"/>
      <c r="V132" s="306"/>
      <c r="W132" s="306"/>
      <c r="X132" s="306"/>
      <c r="Y132" s="306"/>
      <c r="Z132" s="306"/>
    </row>
    <row r="133" spans="1:26" ht="15.75" customHeight="1">
      <c r="A133" s="306"/>
      <c r="B133" s="306"/>
      <c r="C133" s="306"/>
      <c r="D133" s="306"/>
      <c r="E133" s="306"/>
      <c r="F133" s="306"/>
      <c r="G133" s="306"/>
      <c r="H133" s="306"/>
      <c r="I133" s="306"/>
      <c r="J133" s="306"/>
      <c r="K133" s="306"/>
      <c r="L133" s="306"/>
      <c r="M133" s="306"/>
      <c r="N133" s="306"/>
      <c r="O133" s="306"/>
      <c r="P133" s="306"/>
      <c r="Q133" s="306"/>
      <c r="R133" s="306"/>
      <c r="S133" s="306"/>
      <c r="T133" s="306"/>
      <c r="U133" s="306"/>
      <c r="V133" s="306"/>
      <c r="W133" s="306"/>
      <c r="X133" s="306"/>
      <c r="Y133" s="306"/>
      <c r="Z133" s="306"/>
    </row>
    <row r="134" spans="1:26" ht="15.75" customHeight="1">
      <c r="A134" s="306"/>
      <c r="B134" s="306"/>
      <c r="C134" s="306"/>
      <c r="D134" s="306"/>
      <c r="E134" s="306"/>
      <c r="F134" s="306"/>
      <c r="G134" s="306"/>
      <c r="H134" s="306"/>
      <c r="I134" s="306"/>
      <c r="J134" s="306"/>
      <c r="K134" s="306"/>
      <c r="L134" s="306"/>
      <c r="M134" s="306"/>
      <c r="N134" s="306"/>
      <c r="O134" s="306"/>
      <c r="P134" s="306"/>
      <c r="Q134" s="306"/>
      <c r="R134" s="306"/>
      <c r="S134" s="306"/>
      <c r="T134" s="306"/>
      <c r="U134" s="306"/>
      <c r="V134" s="306"/>
      <c r="W134" s="306"/>
      <c r="X134" s="306"/>
      <c r="Y134" s="306"/>
      <c r="Z134" s="306"/>
    </row>
    <row r="135" spans="1:26" ht="15.75" customHeight="1">
      <c r="A135" s="306"/>
      <c r="B135" s="306"/>
      <c r="C135" s="306"/>
      <c r="D135" s="306"/>
      <c r="E135" s="306"/>
      <c r="F135" s="306"/>
      <c r="G135" s="306"/>
      <c r="H135" s="306"/>
      <c r="I135" s="306"/>
      <c r="J135" s="306"/>
      <c r="K135" s="306"/>
      <c r="L135" s="306"/>
      <c r="M135" s="306"/>
      <c r="N135" s="306"/>
      <c r="O135" s="306"/>
      <c r="P135" s="306"/>
      <c r="Q135" s="306"/>
      <c r="R135" s="306"/>
      <c r="S135" s="306"/>
      <c r="T135" s="306"/>
      <c r="U135" s="306"/>
      <c r="V135" s="306"/>
      <c r="W135" s="306"/>
      <c r="X135" s="306"/>
      <c r="Y135" s="306"/>
      <c r="Z135" s="306"/>
    </row>
    <row r="136" spans="1:26" ht="15.75" customHeight="1">
      <c r="A136" s="306"/>
      <c r="B136" s="306"/>
      <c r="C136" s="306"/>
      <c r="D136" s="306"/>
      <c r="E136" s="306"/>
      <c r="F136" s="306"/>
      <c r="G136" s="306"/>
      <c r="H136" s="306"/>
      <c r="I136" s="306"/>
      <c r="J136" s="306"/>
      <c r="K136" s="306"/>
      <c r="L136" s="306"/>
      <c r="M136" s="306"/>
      <c r="N136" s="306"/>
      <c r="O136" s="306"/>
      <c r="P136" s="306"/>
      <c r="Q136" s="306"/>
      <c r="R136" s="306"/>
      <c r="S136" s="306"/>
      <c r="T136" s="306"/>
      <c r="U136" s="306"/>
      <c r="V136" s="306"/>
      <c r="W136" s="306"/>
      <c r="X136" s="306"/>
      <c r="Y136" s="306"/>
      <c r="Z136" s="306"/>
    </row>
    <row r="137" spans="1:26" ht="15.75" customHeight="1">
      <c r="A137" s="306"/>
      <c r="B137" s="306"/>
      <c r="C137" s="306"/>
      <c r="D137" s="306"/>
      <c r="E137" s="306"/>
      <c r="F137" s="306"/>
      <c r="G137" s="306"/>
      <c r="H137" s="306"/>
      <c r="I137" s="306"/>
      <c r="J137" s="306"/>
      <c r="K137" s="306"/>
      <c r="L137" s="306"/>
      <c r="M137" s="306"/>
      <c r="N137" s="306"/>
      <c r="O137" s="306"/>
      <c r="P137" s="306"/>
      <c r="Q137" s="306"/>
      <c r="R137" s="306"/>
      <c r="S137" s="306"/>
      <c r="T137" s="306"/>
      <c r="U137" s="306"/>
      <c r="V137" s="306"/>
      <c r="W137" s="306"/>
      <c r="X137" s="306"/>
      <c r="Y137" s="306"/>
      <c r="Z137" s="306"/>
    </row>
    <row r="138" spans="1:26" ht="15.75" customHeight="1">
      <c r="A138" s="306"/>
      <c r="B138" s="306"/>
      <c r="C138" s="306"/>
      <c r="D138" s="306"/>
      <c r="E138" s="306"/>
      <c r="F138" s="306"/>
      <c r="G138" s="306"/>
      <c r="H138" s="306"/>
      <c r="I138" s="306"/>
      <c r="J138" s="306"/>
      <c r="K138" s="306"/>
      <c r="L138" s="306"/>
      <c r="M138" s="306"/>
      <c r="N138" s="306"/>
      <c r="O138" s="306"/>
      <c r="P138" s="306"/>
      <c r="Q138" s="306"/>
      <c r="R138" s="306"/>
      <c r="S138" s="306"/>
      <c r="T138" s="306"/>
      <c r="U138" s="306"/>
      <c r="V138" s="306"/>
      <c r="W138" s="306"/>
      <c r="X138" s="306"/>
      <c r="Y138" s="306"/>
      <c r="Z138" s="306"/>
    </row>
    <row r="139" spans="1:26" ht="15.75" customHeight="1">
      <c r="A139" s="306"/>
      <c r="B139" s="306"/>
      <c r="C139" s="306"/>
      <c r="D139" s="306"/>
      <c r="E139" s="306"/>
      <c r="F139" s="306"/>
      <c r="G139" s="306"/>
      <c r="H139" s="306"/>
      <c r="I139" s="306"/>
      <c r="J139" s="306"/>
      <c r="K139" s="306"/>
      <c r="L139" s="306"/>
      <c r="M139" s="306"/>
      <c r="N139" s="306"/>
      <c r="O139" s="306"/>
      <c r="P139" s="306"/>
      <c r="Q139" s="306"/>
      <c r="R139" s="306"/>
      <c r="S139" s="306"/>
      <c r="T139" s="306"/>
      <c r="U139" s="306"/>
      <c r="V139" s="306"/>
      <c r="W139" s="306"/>
      <c r="X139" s="306"/>
      <c r="Y139" s="306"/>
      <c r="Z139" s="306"/>
    </row>
    <row r="140" spans="1:26" ht="15.75" customHeight="1">
      <c r="A140" s="306"/>
      <c r="B140" s="306"/>
      <c r="C140" s="306"/>
      <c r="D140" s="306"/>
      <c r="E140" s="306"/>
      <c r="F140" s="306"/>
      <c r="G140" s="306"/>
      <c r="H140" s="306"/>
      <c r="I140" s="306"/>
      <c r="J140" s="306"/>
      <c r="K140" s="306"/>
      <c r="L140" s="306"/>
      <c r="M140" s="306"/>
      <c r="N140" s="306"/>
      <c r="O140" s="306"/>
      <c r="P140" s="306"/>
      <c r="Q140" s="306"/>
      <c r="R140" s="306"/>
      <c r="S140" s="306"/>
      <c r="T140" s="306"/>
      <c r="U140" s="306"/>
      <c r="V140" s="306"/>
      <c r="W140" s="306"/>
      <c r="X140" s="306"/>
      <c r="Y140" s="306"/>
      <c r="Z140" s="306"/>
    </row>
    <row r="141" spans="1:26" ht="15.75" customHeight="1">
      <c r="A141" s="306"/>
      <c r="B141" s="306"/>
      <c r="C141" s="306"/>
      <c r="D141" s="306"/>
      <c r="E141" s="306"/>
      <c r="F141" s="306"/>
      <c r="G141" s="306"/>
      <c r="H141" s="306"/>
      <c r="I141" s="306"/>
      <c r="J141" s="306"/>
      <c r="K141" s="306"/>
      <c r="L141" s="306"/>
      <c r="M141" s="306"/>
      <c r="N141" s="306"/>
      <c r="O141" s="306"/>
      <c r="P141" s="306"/>
      <c r="Q141" s="306"/>
      <c r="R141" s="306"/>
      <c r="S141" s="306"/>
      <c r="T141" s="306"/>
      <c r="U141" s="306"/>
      <c r="V141" s="306"/>
      <c r="W141" s="306"/>
      <c r="X141" s="306"/>
      <c r="Y141" s="306"/>
      <c r="Z141" s="306"/>
    </row>
    <row r="142" spans="1:26" ht="15.75" customHeight="1">
      <c r="A142" s="306"/>
      <c r="B142" s="306"/>
      <c r="C142" s="306"/>
      <c r="D142" s="306"/>
      <c r="E142" s="306"/>
      <c r="F142" s="306"/>
      <c r="G142" s="306"/>
      <c r="H142" s="306"/>
      <c r="I142" s="306"/>
      <c r="J142" s="306"/>
      <c r="K142" s="306"/>
      <c r="L142" s="306"/>
      <c r="M142" s="306"/>
      <c r="N142" s="306"/>
      <c r="O142" s="306"/>
      <c r="P142" s="306"/>
      <c r="Q142" s="306"/>
      <c r="R142" s="306"/>
      <c r="S142" s="306"/>
      <c r="T142" s="306"/>
      <c r="U142" s="306"/>
      <c r="V142" s="306"/>
      <c r="W142" s="306"/>
      <c r="X142" s="306"/>
      <c r="Y142" s="306"/>
      <c r="Z142" s="306"/>
    </row>
    <row r="143" spans="1:26" ht="15.75" customHeight="1">
      <c r="A143" s="306"/>
      <c r="B143" s="306"/>
      <c r="C143" s="306"/>
      <c r="D143" s="306"/>
      <c r="E143" s="306"/>
      <c r="F143" s="306"/>
      <c r="G143" s="306"/>
      <c r="H143" s="306"/>
      <c r="I143" s="306"/>
      <c r="J143" s="306"/>
      <c r="K143" s="306"/>
      <c r="L143" s="306"/>
      <c r="M143" s="306"/>
      <c r="N143" s="306"/>
      <c r="O143" s="306"/>
      <c r="P143" s="306"/>
      <c r="Q143" s="306"/>
      <c r="R143" s="306"/>
      <c r="S143" s="306"/>
      <c r="T143" s="306"/>
      <c r="U143" s="306"/>
      <c r="V143" s="306"/>
      <c r="W143" s="306"/>
      <c r="X143" s="306"/>
      <c r="Y143" s="306"/>
      <c r="Z143" s="306"/>
    </row>
    <row r="144" spans="1:26" ht="15.75" customHeight="1">
      <c r="A144" s="306"/>
      <c r="B144" s="306"/>
      <c r="C144" s="306"/>
      <c r="D144" s="306"/>
      <c r="E144" s="306"/>
      <c r="F144" s="306"/>
      <c r="G144" s="306"/>
      <c r="H144" s="306"/>
      <c r="I144" s="306"/>
      <c r="J144" s="306"/>
      <c r="K144" s="306"/>
      <c r="L144" s="306"/>
      <c r="M144" s="306"/>
      <c r="N144" s="306"/>
      <c r="O144" s="306"/>
      <c r="P144" s="306"/>
      <c r="Q144" s="306"/>
      <c r="R144" s="306"/>
      <c r="S144" s="306"/>
      <c r="T144" s="306"/>
      <c r="U144" s="306"/>
      <c r="V144" s="306"/>
      <c r="W144" s="306"/>
      <c r="X144" s="306"/>
      <c r="Y144" s="306"/>
      <c r="Z144" s="306"/>
    </row>
    <row r="145" spans="1:26" ht="15.75" customHeight="1">
      <c r="A145" s="306"/>
      <c r="B145" s="306"/>
      <c r="C145" s="306"/>
      <c r="D145" s="306"/>
      <c r="E145" s="306"/>
      <c r="F145" s="306"/>
      <c r="G145" s="306"/>
      <c r="H145" s="306"/>
      <c r="I145" s="306"/>
      <c r="J145" s="306"/>
      <c r="K145" s="306"/>
      <c r="L145" s="306"/>
      <c r="M145" s="306"/>
      <c r="N145" s="306"/>
      <c r="O145" s="306"/>
      <c r="P145" s="306"/>
      <c r="Q145" s="306"/>
      <c r="R145" s="306"/>
      <c r="S145" s="306"/>
      <c r="T145" s="306"/>
      <c r="U145" s="306"/>
      <c r="V145" s="306"/>
      <c r="W145" s="306"/>
      <c r="X145" s="306"/>
      <c r="Y145" s="306"/>
      <c r="Z145" s="306"/>
    </row>
    <row r="146" spans="1:26" ht="15.75" customHeight="1">
      <c r="A146" s="306"/>
      <c r="B146" s="306"/>
      <c r="C146" s="306"/>
      <c r="D146" s="306"/>
      <c r="E146" s="306"/>
      <c r="F146" s="306"/>
      <c r="G146" s="306"/>
      <c r="H146" s="306"/>
      <c r="I146" s="306"/>
      <c r="J146" s="306"/>
      <c r="K146" s="306"/>
      <c r="L146" s="306"/>
      <c r="M146" s="306"/>
      <c r="N146" s="306"/>
      <c r="O146" s="306"/>
      <c r="P146" s="306"/>
      <c r="Q146" s="306"/>
      <c r="R146" s="306"/>
      <c r="S146" s="306"/>
      <c r="T146" s="306"/>
      <c r="U146" s="306"/>
      <c r="V146" s="306"/>
      <c r="W146" s="306"/>
      <c r="X146" s="306"/>
      <c r="Y146" s="306"/>
      <c r="Z146" s="306"/>
    </row>
    <row r="147" spans="1:26" ht="15.75" customHeight="1">
      <c r="A147" s="306"/>
      <c r="B147" s="306"/>
      <c r="C147" s="306"/>
      <c r="D147" s="306"/>
      <c r="E147" s="306"/>
      <c r="F147" s="306"/>
      <c r="G147" s="306"/>
      <c r="H147" s="306"/>
      <c r="I147" s="306"/>
      <c r="J147" s="306"/>
      <c r="K147" s="306"/>
      <c r="L147" s="306"/>
      <c r="M147" s="306"/>
      <c r="N147" s="306"/>
      <c r="O147" s="306"/>
      <c r="P147" s="306"/>
      <c r="Q147" s="306"/>
      <c r="R147" s="306"/>
      <c r="S147" s="306"/>
      <c r="T147" s="306"/>
      <c r="U147" s="306"/>
      <c r="V147" s="306"/>
      <c r="W147" s="306"/>
      <c r="X147" s="306"/>
      <c r="Y147" s="306"/>
      <c r="Z147" s="306"/>
    </row>
    <row r="148" spans="1:26" ht="15.75" customHeight="1">
      <c r="A148" s="306"/>
      <c r="B148" s="306"/>
      <c r="C148" s="306"/>
      <c r="D148" s="306"/>
      <c r="E148" s="306"/>
      <c r="F148" s="306"/>
      <c r="G148" s="306"/>
      <c r="H148" s="306"/>
      <c r="I148" s="306"/>
      <c r="J148" s="306"/>
      <c r="K148" s="306"/>
      <c r="L148" s="306"/>
      <c r="M148" s="306"/>
      <c r="N148" s="306"/>
      <c r="O148" s="306"/>
      <c r="P148" s="306"/>
      <c r="Q148" s="306"/>
      <c r="R148" s="306"/>
      <c r="S148" s="306"/>
      <c r="T148" s="306"/>
      <c r="U148" s="306"/>
      <c r="V148" s="306"/>
      <c r="W148" s="306"/>
      <c r="X148" s="306"/>
      <c r="Y148" s="306"/>
      <c r="Z148" s="306"/>
    </row>
    <row r="149" spans="1:26" ht="15.75" customHeight="1">
      <c r="A149" s="306"/>
      <c r="B149" s="306"/>
      <c r="C149" s="306"/>
      <c r="D149" s="306"/>
      <c r="E149" s="306"/>
      <c r="F149" s="306"/>
      <c r="G149" s="306"/>
      <c r="H149" s="306"/>
      <c r="I149" s="306"/>
      <c r="J149" s="306"/>
      <c r="K149" s="306"/>
      <c r="L149" s="306"/>
      <c r="M149" s="306"/>
      <c r="N149" s="306"/>
      <c r="O149" s="306"/>
      <c r="P149" s="306"/>
      <c r="Q149" s="306"/>
      <c r="R149" s="306"/>
      <c r="S149" s="306"/>
      <c r="T149" s="306"/>
      <c r="U149" s="306"/>
      <c r="V149" s="306"/>
      <c r="W149" s="306"/>
      <c r="X149" s="306"/>
      <c r="Y149" s="306"/>
      <c r="Z149" s="306"/>
    </row>
    <row r="150" spans="1:26" ht="15.75" customHeight="1">
      <c r="A150" s="306"/>
      <c r="B150" s="306"/>
      <c r="C150" s="306"/>
      <c r="D150" s="306"/>
      <c r="E150" s="306"/>
      <c r="F150" s="306"/>
      <c r="G150" s="306"/>
      <c r="H150" s="306"/>
      <c r="I150" s="306"/>
      <c r="J150" s="306"/>
      <c r="K150" s="306"/>
      <c r="L150" s="306"/>
      <c r="M150" s="306"/>
      <c r="N150" s="306"/>
      <c r="O150" s="306"/>
      <c r="P150" s="306"/>
      <c r="Q150" s="306"/>
      <c r="R150" s="306"/>
      <c r="S150" s="306"/>
      <c r="T150" s="306"/>
      <c r="U150" s="306"/>
      <c r="V150" s="306"/>
      <c r="W150" s="306"/>
      <c r="X150" s="306"/>
      <c r="Y150" s="306"/>
      <c r="Z150" s="306"/>
    </row>
    <row r="151" spans="1:26" ht="15.75" customHeight="1">
      <c r="A151" s="306"/>
      <c r="B151" s="306"/>
      <c r="C151" s="306"/>
      <c r="D151" s="306"/>
      <c r="E151" s="306"/>
      <c r="F151" s="306"/>
      <c r="G151" s="306"/>
      <c r="H151" s="306"/>
      <c r="I151" s="306"/>
      <c r="J151" s="306"/>
      <c r="K151" s="306"/>
      <c r="L151" s="306"/>
      <c r="M151" s="306"/>
      <c r="N151" s="306"/>
      <c r="O151" s="306"/>
      <c r="P151" s="306"/>
      <c r="Q151" s="306"/>
      <c r="R151" s="306"/>
      <c r="S151" s="306"/>
      <c r="T151" s="306"/>
      <c r="U151" s="306"/>
      <c r="V151" s="306"/>
      <c r="W151" s="306"/>
      <c r="X151" s="306"/>
      <c r="Y151" s="306"/>
      <c r="Z151" s="306"/>
    </row>
    <row r="152" spans="1:26" ht="15.75" customHeight="1">
      <c r="A152" s="306"/>
      <c r="B152" s="306"/>
      <c r="C152" s="306"/>
      <c r="D152" s="306"/>
      <c r="E152" s="306"/>
      <c r="F152" s="306"/>
      <c r="G152" s="306"/>
      <c r="H152" s="306"/>
      <c r="I152" s="306"/>
      <c r="J152" s="306"/>
      <c r="K152" s="306"/>
      <c r="L152" s="306"/>
      <c r="M152" s="306"/>
      <c r="N152" s="306"/>
      <c r="O152" s="306"/>
      <c r="P152" s="306"/>
      <c r="Q152" s="306"/>
      <c r="R152" s="306"/>
      <c r="S152" s="306"/>
      <c r="T152" s="306"/>
      <c r="U152" s="306"/>
      <c r="V152" s="306"/>
      <c r="W152" s="306"/>
      <c r="X152" s="306"/>
      <c r="Y152" s="306"/>
      <c r="Z152" s="306"/>
    </row>
    <row r="153" spans="1:26" ht="15.75" customHeight="1">
      <c r="A153" s="306"/>
      <c r="B153" s="306"/>
      <c r="C153" s="306"/>
      <c r="D153" s="306"/>
      <c r="E153" s="306"/>
      <c r="F153" s="306"/>
      <c r="G153" s="306"/>
      <c r="H153" s="306"/>
      <c r="I153" s="306"/>
      <c r="J153" s="306"/>
      <c r="K153" s="306"/>
      <c r="L153" s="306"/>
      <c r="M153" s="306"/>
      <c r="N153" s="306"/>
      <c r="O153" s="306"/>
      <c r="P153" s="306"/>
      <c r="Q153" s="306"/>
      <c r="R153" s="306"/>
      <c r="S153" s="306"/>
      <c r="T153" s="306"/>
      <c r="U153" s="306"/>
      <c r="V153" s="306"/>
      <c r="W153" s="306"/>
      <c r="X153" s="306"/>
      <c r="Y153" s="306"/>
      <c r="Z153" s="306"/>
    </row>
    <row r="154" spans="1:26" ht="15.75" customHeight="1">
      <c r="A154" s="306"/>
      <c r="B154" s="306"/>
      <c r="C154" s="306"/>
      <c r="D154" s="306"/>
      <c r="E154" s="306"/>
      <c r="F154" s="306"/>
      <c r="G154" s="306"/>
      <c r="H154" s="306"/>
      <c r="I154" s="306"/>
      <c r="J154" s="306"/>
      <c r="K154" s="306"/>
      <c r="L154" s="306"/>
      <c r="M154" s="306"/>
      <c r="N154" s="306"/>
      <c r="O154" s="306"/>
      <c r="P154" s="306"/>
      <c r="Q154" s="306"/>
      <c r="R154" s="306"/>
      <c r="S154" s="306"/>
      <c r="T154" s="306"/>
      <c r="U154" s="306"/>
      <c r="V154" s="306"/>
      <c r="W154" s="306"/>
      <c r="X154" s="306"/>
      <c r="Y154" s="306"/>
      <c r="Z154" s="306"/>
    </row>
    <row r="155" spans="1:26" ht="15.75" customHeight="1">
      <c r="A155" s="306"/>
      <c r="B155" s="306"/>
      <c r="C155" s="306"/>
      <c r="D155" s="306"/>
      <c r="E155" s="306"/>
      <c r="F155" s="306"/>
      <c r="G155" s="306"/>
      <c r="H155" s="306"/>
      <c r="I155" s="306"/>
      <c r="J155" s="306"/>
      <c r="K155" s="306"/>
      <c r="L155" s="306"/>
      <c r="M155" s="306"/>
      <c r="N155" s="306"/>
      <c r="O155" s="306"/>
      <c r="P155" s="306"/>
      <c r="Q155" s="306"/>
      <c r="R155" s="306"/>
      <c r="S155" s="306"/>
      <c r="T155" s="306"/>
      <c r="U155" s="306"/>
      <c r="V155" s="306"/>
      <c r="W155" s="306"/>
      <c r="X155" s="306"/>
      <c r="Y155" s="306"/>
      <c r="Z155" s="306"/>
    </row>
    <row r="156" spans="1:26" ht="15.75" customHeight="1">
      <c r="A156" s="306"/>
      <c r="B156" s="306"/>
      <c r="C156" s="306"/>
      <c r="D156" s="306"/>
      <c r="E156" s="306"/>
      <c r="F156" s="306"/>
      <c r="G156" s="306"/>
      <c r="H156" s="306"/>
      <c r="I156" s="306"/>
      <c r="J156" s="306"/>
      <c r="K156" s="306"/>
      <c r="L156" s="306"/>
      <c r="M156" s="306"/>
      <c r="N156" s="306"/>
      <c r="O156" s="306"/>
      <c r="P156" s="306"/>
      <c r="Q156" s="306"/>
      <c r="R156" s="306"/>
      <c r="S156" s="306"/>
      <c r="T156" s="306"/>
      <c r="U156" s="306"/>
      <c r="V156" s="306"/>
      <c r="W156" s="306"/>
      <c r="X156" s="306"/>
      <c r="Y156" s="306"/>
      <c r="Z156" s="306"/>
    </row>
    <row r="157" spans="1:26" ht="15.75" customHeight="1">
      <c r="A157" s="306"/>
      <c r="B157" s="306"/>
      <c r="C157" s="306"/>
      <c r="D157" s="306"/>
      <c r="E157" s="306"/>
      <c r="F157" s="306"/>
      <c r="G157" s="306"/>
      <c r="H157" s="306"/>
      <c r="I157" s="306"/>
      <c r="J157" s="306"/>
      <c r="K157" s="306"/>
      <c r="L157" s="306"/>
      <c r="M157" s="306"/>
      <c r="N157" s="306"/>
      <c r="O157" s="306"/>
      <c r="P157" s="306"/>
      <c r="Q157" s="306"/>
      <c r="R157" s="306"/>
      <c r="S157" s="306"/>
      <c r="T157" s="306"/>
      <c r="U157" s="306"/>
      <c r="V157" s="306"/>
      <c r="W157" s="306"/>
      <c r="X157" s="306"/>
      <c r="Y157" s="306"/>
      <c r="Z157" s="306"/>
    </row>
    <row r="158" spans="1:26" ht="15.75" customHeight="1">
      <c r="A158" s="306"/>
      <c r="B158" s="306"/>
      <c r="C158" s="306"/>
      <c r="D158" s="306"/>
      <c r="E158" s="306"/>
      <c r="F158" s="306"/>
      <c r="G158" s="306"/>
      <c r="H158" s="306"/>
      <c r="I158" s="306"/>
      <c r="J158" s="306"/>
      <c r="K158" s="306"/>
      <c r="L158" s="306"/>
      <c r="M158" s="306"/>
      <c r="N158" s="306"/>
      <c r="O158" s="306"/>
      <c r="P158" s="306"/>
      <c r="Q158" s="306"/>
      <c r="R158" s="306"/>
      <c r="S158" s="306"/>
      <c r="T158" s="306"/>
      <c r="U158" s="306"/>
      <c r="V158" s="306"/>
      <c r="W158" s="306"/>
      <c r="X158" s="306"/>
      <c r="Y158" s="306"/>
      <c r="Z158" s="306"/>
    </row>
    <row r="159" spans="1:26" ht="15.75" customHeight="1">
      <c r="A159" s="306"/>
      <c r="B159" s="306"/>
      <c r="C159" s="306"/>
      <c r="D159" s="306"/>
      <c r="E159" s="306"/>
      <c r="F159" s="306"/>
      <c r="G159" s="306"/>
      <c r="H159" s="306"/>
      <c r="I159" s="306"/>
      <c r="J159" s="306"/>
      <c r="K159" s="306"/>
      <c r="L159" s="306"/>
      <c r="M159" s="306"/>
      <c r="N159" s="306"/>
      <c r="O159" s="306"/>
      <c r="P159" s="306"/>
      <c r="Q159" s="306"/>
      <c r="R159" s="306"/>
      <c r="S159" s="306"/>
      <c r="T159" s="306"/>
      <c r="U159" s="306"/>
      <c r="V159" s="306"/>
      <c r="W159" s="306"/>
      <c r="X159" s="306"/>
      <c r="Y159" s="306"/>
      <c r="Z159" s="306"/>
    </row>
    <row r="160" spans="1:26" ht="15.75" customHeight="1">
      <c r="A160" s="306"/>
      <c r="B160" s="306"/>
      <c r="C160" s="306"/>
      <c r="D160" s="306"/>
      <c r="E160" s="306"/>
      <c r="F160" s="306"/>
      <c r="G160" s="306"/>
      <c r="H160" s="306"/>
      <c r="I160" s="306"/>
      <c r="J160" s="306"/>
      <c r="K160" s="306"/>
      <c r="L160" s="306"/>
      <c r="M160" s="306"/>
      <c r="N160" s="306"/>
      <c r="O160" s="306"/>
      <c r="P160" s="306"/>
      <c r="Q160" s="306"/>
      <c r="R160" s="306"/>
      <c r="S160" s="306"/>
      <c r="T160" s="306"/>
      <c r="U160" s="306"/>
      <c r="V160" s="306"/>
      <c r="W160" s="306"/>
      <c r="X160" s="306"/>
      <c r="Y160" s="306"/>
      <c r="Z160" s="306"/>
    </row>
    <row r="161" spans="1:26" ht="15.75" customHeight="1">
      <c r="A161" s="306"/>
      <c r="B161" s="306"/>
      <c r="C161" s="306"/>
      <c r="D161" s="306"/>
      <c r="E161" s="306"/>
      <c r="F161" s="306"/>
      <c r="G161" s="306"/>
      <c r="H161" s="306"/>
      <c r="I161" s="306"/>
      <c r="J161" s="306"/>
      <c r="K161" s="306"/>
      <c r="L161" s="306"/>
      <c r="M161" s="306"/>
      <c r="N161" s="306"/>
      <c r="O161" s="306"/>
      <c r="P161" s="306"/>
      <c r="Q161" s="306"/>
      <c r="R161" s="306"/>
      <c r="S161" s="306"/>
      <c r="T161" s="306"/>
      <c r="U161" s="306"/>
      <c r="V161" s="306"/>
      <c r="W161" s="306"/>
      <c r="X161" s="306"/>
      <c r="Y161" s="306"/>
      <c r="Z161" s="306"/>
    </row>
    <row r="162" spans="1:26" ht="15.75" customHeight="1">
      <c r="A162" s="306"/>
      <c r="B162" s="306"/>
      <c r="C162" s="306"/>
      <c r="D162" s="306"/>
      <c r="E162" s="306"/>
      <c r="F162" s="306"/>
      <c r="G162" s="306"/>
      <c r="H162" s="306"/>
      <c r="I162" s="306"/>
      <c r="J162" s="306"/>
      <c r="K162" s="306"/>
      <c r="L162" s="306"/>
      <c r="M162" s="306"/>
      <c r="N162" s="306"/>
      <c r="O162" s="306"/>
      <c r="P162" s="306"/>
      <c r="Q162" s="306"/>
      <c r="R162" s="306"/>
      <c r="S162" s="306"/>
      <c r="T162" s="306"/>
      <c r="U162" s="306"/>
      <c r="V162" s="306"/>
      <c r="W162" s="306"/>
      <c r="X162" s="306"/>
      <c r="Y162" s="306"/>
      <c r="Z162" s="306"/>
    </row>
    <row r="163" spans="1:26" ht="15.75" customHeight="1">
      <c r="A163" s="306"/>
      <c r="B163" s="306"/>
      <c r="C163" s="306"/>
      <c r="D163" s="306"/>
      <c r="E163" s="306"/>
      <c r="F163" s="306"/>
      <c r="G163" s="306"/>
      <c r="H163" s="306"/>
      <c r="I163" s="306"/>
      <c r="J163" s="306"/>
      <c r="K163" s="306"/>
      <c r="L163" s="306"/>
      <c r="M163" s="306"/>
      <c r="N163" s="306"/>
      <c r="O163" s="306"/>
      <c r="P163" s="306"/>
      <c r="Q163" s="306"/>
      <c r="R163" s="306"/>
      <c r="S163" s="306"/>
      <c r="T163" s="306"/>
      <c r="U163" s="306"/>
      <c r="V163" s="306"/>
      <c r="W163" s="306"/>
      <c r="X163" s="306"/>
      <c r="Y163" s="306"/>
      <c r="Z163" s="306"/>
    </row>
    <row r="164" spans="1:26" ht="15.75" customHeight="1">
      <c r="A164" s="306"/>
      <c r="B164" s="306"/>
      <c r="C164" s="306"/>
      <c r="D164" s="306"/>
      <c r="E164" s="306"/>
      <c r="F164" s="306"/>
      <c r="G164" s="306"/>
      <c r="H164" s="306"/>
      <c r="I164" s="306"/>
      <c r="J164" s="306"/>
      <c r="K164" s="306"/>
      <c r="L164" s="306"/>
      <c r="M164" s="306"/>
      <c r="N164" s="306"/>
      <c r="O164" s="306"/>
      <c r="P164" s="306"/>
      <c r="Q164" s="306"/>
      <c r="R164" s="306"/>
      <c r="S164" s="306"/>
      <c r="T164" s="306"/>
      <c r="U164" s="306"/>
      <c r="V164" s="306"/>
      <c r="W164" s="306"/>
      <c r="X164" s="306"/>
      <c r="Y164" s="306"/>
      <c r="Z164" s="306"/>
    </row>
    <row r="165" spans="1:26" ht="15.75" customHeight="1">
      <c r="A165" s="306"/>
      <c r="B165" s="306"/>
      <c r="C165" s="306"/>
      <c r="D165" s="306"/>
      <c r="E165" s="306"/>
      <c r="F165" s="306"/>
      <c r="G165" s="306"/>
      <c r="H165" s="306"/>
      <c r="I165" s="306"/>
      <c r="J165" s="306"/>
      <c r="K165" s="306"/>
      <c r="L165" s="306"/>
      <c r="M165" s="306"/>
      <c r="N165" s="306"/>
      <c r="O165" s="306"/>
      <c r="P165" s="306"/>
      <c r="Q165" s="306"/>
      <c r="R165" s="306"/>
      <c r="S165" s="306"/>
      <c r="T165" s="306"/>
      <c r="U165" s="306"/>
      <c r="V165" s="306"/>
      <c r="W165" s="306"/>
      <c r="X165" s="306"/>
      <c r="Y165" s="306"/>
      <c r="Z165" s="306"/>
    </row>
    <row r="166" spans="1:26" ht="15.75" customHeight="1">
      <c r="A166" s="306"/>
      <c r="B166" s="306"/>
      <c r="C166" s="306"/>
      <c r="D166" s="306"/>
      <c r="E166" s="306"/>
      <c r="F166" s="306"/>
      <c r="G166" s="306"/>
      <c r="H166" s="306"/>
      <c r="I166" s="306"/>
      <c r="J166" s="306"/>
      <c r="K166" s="306"/>
      <c r="L166" s="306"/>
      <c r="M166" s="306"/>
      <c r="N166" s="306"/>
      <c r="O166" s="306"/>
      <c r="P166" s="306"/>
      <c r="Q166" s="306"/>
      <c r="R166" s="306"/>
      <c r="S166" s="306"/>
      <c r="T166" s="306"/>
      <c r="U166" s="306"/>
      <c r="V166" s="306"/>
      <c r="W166" s="306"/>
      <c r="X166" s="306"/>
      <c r="Y166" s="306"/>
      <c r="Z166" s="306"/>
    </row>
    <row r="167" spans="1:26" ht="15.75" customHeight="1">
      <c r="A167" s="306"/>
      <c r="B167" s="306"/>
      <c r="C167" s="306"/>
      <c r="D167" s="306"/>
      <c r="E167" s="306"/>
      <c r="F167" s="306"/>
      <c r="G167" s="306"/>
      <c r="H167" s="306"/>
      <c r="I167" s="306"/>
      <c r="J167" s="306"/>
      <c r="K167" s="306"/>
      <c r="L167" s="306"/>
      <c r="M167" s="306"/>
      <c r="N167" s="306"/>
      <c r="O167" s="306"/>
      <c r="P167" s="306"/>
      <c r="Q167" s="306"/>
      <c r="R167" s="306"/>
      <c r="S167" s="306"/>
      <c r="T167" s="306"/>
      <c r="U167" s="306"/>
      <c r="V167" s="306"/>
      <c r="W167" s="306"/>
      <c r="X167" s="306"/>
      <c r="Y167" s="306"/>
      <c r="Z167" s="306"/>
    </row>
    <row r="168" spans="1:26" ht="15.75" customHeight="1">
      <c r="A168" s="306"/>
      <c r="B168" s="306"/>
      <c r="C168" s="306"/>
      <c r="D168" s="306"/>
      <c r="E168" s="306"/>
      <c r="F168" s="306"/>
      <c r="G168" s="306"/>
      <c r="H168" s="306"/>
      <c r="I168" s="306"/>
      <c r="J168" s="306"/>
      <c r="K168" s="306"/>
      <c r="L168" s="306"/>
      <c r="M168" s="306"/>
      <c r="N168" s="306"/>
      <c r="O168" s="306"/>
      <c r="P168" s="306"/>
      <c r="Q168" s="306"/>
      <c r="R168" s="306"/>
      <c r="S168" s="306"/>
      <c r="T168" s="306"/>
      <c r="U168" s="306"/>
      <c r="V168" s="306"/>
      <c r="W168" s="306"/>
      <c r="X168" s="306"/>
      <c r="Y168" s="306"/>
      <c r="Z168" s="306"/>
    </row>
    <row r="169" spans="1:26" ht="15.75" customHeight="1">
      <c r="A169" s="306"/>
      <c r="B169" s="306"/>
      <c r="C169" s="306"/>
      <c r="D169" s="306"/>
      <c r="E169" s="306"/>
      <c r="F169" s="306"/>
      <c r="G169" s="306"/>
      <c r="H169" s="306"/>
      <c r="I169" s="306"/>
      <c r="J169" s="306"/>
      <c r="K169" s="306"/>
      <c r="L169" s="306"/>
      <c r="M169" s="306"/>
      <c r="N169" s="306"/>
      <c r="O169" s="306"/>
      <c r="P169" s="306"/>
      <c r="Q169" s="306"/>
      <c r="R169" s="306"/>
      <c r="S169" s="306"/>
      <c r="T169" s="306"/>
      <c r="U169" s="306"/>
      <c r="V169" s="306"/>
      <c r="W169" s="306"/>
      <c r="X169" s="306"/>
      <c r="Y169" s="306"/>
      <c r="Z169" s="306"/>
    </row>
    <row r="170" spans="1:26" ht="15.75" customHeight="1">
      <c r="A170" s="306"/>
      <c r="B170" s="306"/>
      <c r="C170" s="306"/>
      <c r="D170" s="306"/>
      <c r="E170" s="306"/>
      <c r="F170" s="306"/>
      <c r="G170" s="306"/>
      <c r="H170" s="306"/>
      <c r="I170" s="306"/>
      <c r="J170" s="306"/>
      <c r="K170" s="306"/>
      <c r="L170" s="306"/>
      <c r="M170" s="306"/>
      <c r="N170" s="306"/>
      <c r="O170" s="306"/>
      <c r="P170" s="306"/>
      <c r="Q170" s="306"/>
      <c r="R170" s="306"/>
      <c r="S170" s="306"/>
      <c r="T170" s="306"/>
      <c r="U170" s="306"/>
      <c r="V170" s="306"/>
      <c r="W170" s="306"/>
      <c r="X170" s="306"/>
      <c r="Y170" s="306"/>
      <c r="Z170" s="306"/>
    </row>
    <row r="171" spans="1:26" ht="15.75" customHeight="1">
      <c r="A171" s="306"/>
      <c r="B171" s="306"/>
      <c r="C171" s="306"/>
      <c r="D171" s="306"/>
      <c r="E171" s="306"/>
      <c r="F171" s="306"/>
      <c r="G171" s="306"/>
      <c r="H171" s="306"/>
      <c r="I171" s="306"/>
      <c r="J171" s="306"/>
      <c r="K171" s="306"/>
      <c r="L171" s="306"/>
      <c r="M171" s="306"/>
      <c r="N171" s="306"/>
      <c r="O171" s="306"/>
      <c r="P171" s="306"/>
      <c r="Q171" s="306"/>
      <c r="R171" s="306"/>
      <c r="S171" s="306"/>
      <c r="T171" s="306"/>
      <c r="U171" s="306"/>
      <c r="V171" s="306"/>
      <c r="W171" s="306"/>
      <c r="X171" s="306"/>
      <c r="Y171" s="306"/>
      <c r="Z171" s="306"/>
    </row>
    <row r="172" spans="1:26" ht="15.75" customHeight="1">
      <c r="A172" s="306"/>
      <c r="B172" s="306"/>
      <c r="C172" s="306"/>
      <c r="D172" s="306"/>
      <c r="E172" s="306"/>
      <c r="F172" s="306"/>
      <c r="G172" s="306"/>
      <c r="H172" s="306"/>
      <c r="I172" s="306"/>
      <c r="J172" s="306"/>
      <c r="K172" s="306"/>
      <c r="L172" s="306"/>
      <c r="M172" s="306"/>
      <c r="N172" s="306"/>
      <c r="O172" s="306"/>
      <c r="P172" s="306"/>
      <c r="Q172" s="306"/>
      <c r="R172" s="306"/>
      <c r="S172" s="306"/>
      <c r="T172" s="306"/>
      <c r="U172" s="306"/>
      <c r="V172" s="306"/>
      <c r="W172" s="306"/>
      <c r="X172" s="306"/>
      <c r="Y172" s="306"/>
      <c r="Z172" s="306"/>
    </row>
    <row r="173" spans="1:26" ht="15.75" customHeight="1">
      <c r="A173" s="306"/>
      <c r="B173" s="306"/>
      <c r="C173" s="306"/>
      <c r="D173" s="306"/>
      <c r="E173" s="306"/>
      <c r="F173" s="306"/>
      <c r="G173" s="306"/>
      <c r="H173" s="306"/>
      <c r="I173" s="306"/>
      <c r="J173" s="306"/>
      <c r="K173" s="306"/>
      <c r="L173" s="306"/>
      <c r="M173" s="306"/>
      <c r="N173" s="306"/>
      <c r="O173" s="306"/>
      <c r="P173" s="306"/>
      <c r="Q173" s="306"/>
      <c r="R173" s="306"/>
      <c r="S173" s="306"/>
      <c r="T173" s="306"/>
      <c r="U173" s="306"/>
      <c r="V173" s="306"/>
      <c r="W173" s="306"/>
      <c r="X173" s="306"/>
      <c r="Y173" s="306"/>
      <c r="Z173" s="306"/>
    </row>
    <row r="174" spans="1:26" ht="15.75" customHeight="1">
      <c r="A174" s="306"/>
      <c r="B174" s="306"/>
      <c r="C174" s="306"/>
      <c r="D174" s="306"/>
      <c r="E174" s="306"/>
      <c r="F174" s="306"/>
      <c r="G174" s="306"/>
      <c r="H174" s="306"/>
      <c r="I174" s="306"/>
      <c r="J174" s="306"/>
      <c r="K174" s="306"/>
      <c r="L174" s="306"/>
      <c r="M174" s="306"/>
      <c r="N174" s="306"/>
      <c r="O174" s="306"/>
      <c r="P174" s="306"/>
      <c r="Q174" s="306"/>
      <c r="R174" s="306"/>
      <c r="S174" s="306"/>
      <c r="T174" s="306"/>
      <c r="U174" s="306"/>
      <c r="V174" s="306"/>
      <c r="W174" s="306"/>
      <c r="X174" s="306"/>
      <c r="Y174" s="306"/>
      <c r="Z174" s="306"/>
    </row>
    <row r="175" spans="1:26" ht="15.75" customHeight="1">
      <c r="A175" s="306"/>
      <c r="B175" s="306"/>
      <c r="C175" s="306"/>
      <c r="D175" s="306"/>
      <c r="E175" s="306"/>
      <c r="F175" s="306"/>
      <c r="G175" s="306"/>
      <c r="H175" s="306"/>
      <c r="I175" s="306"/>
      <c r="J175" s="306"/>
      <c r="K175" s="306"/>
      <c r="L175" s="306"/>
      <c r="M175" s="306"/>
      <c r="N175" s="306"/>
      <c r="O175" s="306"/>
      <c r="P175" s="306"/>
      <c r="Q175" s="306"/>
      <c r="R175" s="306"/>
      <c r="S175" s="306"/>
      <c r="T175" s="306"/>
      <c r="U175" s="306"/>
      <c r="V175" s="306"/>
      <c r="W175" s="306"/>
      <c r="X175" s="306"/>
      <c r="Y175" s="306"/>
      <c r="Z175" s="306"/>
    </row>
    <row r="176" spans="1:26" ht="15.75" customHeight="1">
      <c r="A176" s="306"/>
      <c r="B176" s="306"/>
      <c r="C176" s="306"/>
      <c r="D176" s="306"/>
      <c r="E176" s="306"/>
      <c r="F176" s="306"/>
      <c r="G176" s="306"/>
      <c r="H176" s="306"/>
      <c r="I176" s="306"/>
      <c r="J176" s="306"/>
      <c r="K176" s="306"/>
      <c r="L176" s="306"/>
      <c r="M176" s="306"/>
      <c r="N176" s="306"/>
      <c r="O176" s="306"/>
      <c r="P176" s="306"/>
      <c r="Q176" s="306"/>
      <c r="R176" s="306"/>
      <c r="S176" s="306"/>
      <c r="T176" s="306"/>
      <c r="U176" s="306"/>
      <c r="V176" s="306"/>
      <c r="W176" s="306"/>
      <c r="X176" s="306"/>
      <c r="Y176" s="306"/>
      <c r="Z176" s="306"/>
    </row>
    <row r="177" spans="1:26" ht="15.75" customHeight="1">
      <c r="A177" s="306"/>
      <c r="B177" s="306"/>
      <c r="C177" s="306"/>
      <c r="D177" s="306"/>
      <c r="E177" s="306"/>
      <c r="F177" s="306"/>
      <c r="G177" s="306"/>
      <c r="H177" s="306"/>
      <c r="I177" s="306"/>
      <c r="J177" s="306"/>
      <c r="K177" s="306"/>
      <c r="L177" s="306"/>
      <c r="M177" s="306"/>
      <c r="N177" s="306"/>
      <c r="O177" s="306"/>
      <c r="P177" s="306"/>
      <c r="Q177" s="306"/>
      <c r="R177" s="306"/>
      <c r="S177" s="306"/>
      <c r="T177" s="306"/>
      <c r="U177" s="306"/>
      <c r="V177" s="306"/>
      <c r="W177" s="306"/>
      <c r="X177" s="306"/>
      <c r="Y177" s="306"/>
      <c r="Z177" s="306"/>
    </row>
    <row r="178" spans="1:26" ht="15.75" customHeight="1">
      <c r="A178" s="306"/>
      <c r="B178" s="306"/>
      <c r="C178" s="306"/>
      <c r="D178" s="306"/>
      <c r="E178" s="306"/>
      <c r="F178" s="306"/>
      <c r="G178" s="306"/>
      <c r="H178" s="306"/>
      <c r="I178" s="306"/>
      <c r="J178" s="306"/>
      <c r="K178" s="306"/>
      <c r="L178" s="306"/>
      <c r="M178" s="306"/>
      <c r="N178" s="306"/>
      <c r="O178" s="306"/>
      <c r="P178" s="306"/>
      <c r="Q178" s="306"/>
      <c r="R178" s="306"/>
      <c r="S178" s="306"/>
      <c r="T178" s="306"/>
      <c r="U178" s="306"/>
      <c r="V178" s="306"/>
      <c r="W178" s="306"/>
      <c r="X178" s="306"/>
      <c r="Y178" s="306"/>
      <c r="Z178" s="306"/>
    </row>
    <row r="179" spans="1:26" ht="15.75" customHeight="1">
      <c r="A179" s="306"/>
      <c r="B179" s="306"/>
      <c r="C179" s="306"/>
      <c r="D179" s="306"/>
      <c r="E179" s="306"/>
      <c r="F179" s="306"/>
      <c r="G179" s="306"/>
      <c r="H179" s="306"/>
      <c r="I179" s="306"/>
      <c r="J179" s="306"/>
      <c r="K179" s="306"/>
      <c r="L179" s="306"/>
      <c r="M179" s="306"/>
      <c r="N179" s="306"/>
      <c r="O179" s="306"/>
      <c r="P179" s="306"/>
      <c r="Q179" s="306"/>
      <c r="R179" s="306"/>
      <c r="S179" s="306"/>
      <c r="T179" s="306"/>
      <c r="U179" s="306"/>
      <c r="V179" s="306"/>
      <c r="W179" s="306"/>
      <c r="X179" s="306"/>
      <c r="Y179" s="306"/>
      <c r="Z179" s="306"/>
    </row>
    <row r="180" spans="1:26" ht="15.75" customHeight="1">
      <c r="A180" s="306"/>
      <c r="B180" s="306"/>
      <c r="C180" s="306"/>
      <c r="D180" s="306"/>
      <c r="E180" s="306"/>
      <c r="F180" s="306"/>
      <c r="G180" s="306"/>
      <c r="H180" s="306"/>
      <c r="I180" s="306"/>
      <c r="J180" s="306"/>
      <c r="K180" s="306"/>
      <c r="L180" s="306"/>
      <c r="M180" s="306"/>
      <c r="N180" s="306"/>
      <c r="O180" s="306"/>
      <c r="P180" s="306"/>
      <c r="Q180" s="306"/>
      <c r="R180" s="306"/>
      <c r="S180" s="306"/>
      <c r="T180" s="306"/>
      <c r="U180" s="306"/>
      <c r="V180" s="306"/>
      <c r="W180" s="306"/>
      <c r="X180" s="306"/>
      <c r="Y180" s="306"/>
      <c r="Z180" s="306"/>
    </row>
    <row r="181" spans="1:26" ht="15.75" customHeight="1">
      <c r="A181" s="306"/>
      <c r="B181" s="306"/>
      <c r="C181" s="306"/>
      <c r="D181" s="306"/>
      <c r="E181" s="306"/>
      <c r="F181" s="306"/>
      <c r="G181" s="306"/>
      <c r="H181" s="306"/>
      <c r="I181" s="306"/>
      <c r="J181" s="306"/>
      <c r="K181" s="306"/>
      <c r="L181" s="306"/>
      <c r="M181" s="306"/>
      <c r="N181" s="306"/>
      <c r="O181" s="306"/>
      <c r="P181" s="306"/>
      <c r="Q181" s="306"/>
      <c r="R181" s="306"/>
      <c r="S181" s="306"/>
      <c r="T181" s="306"/>
      <c r="U181" s="306"/>
      <c r="V181" s="306"/>
      <c r="W181" s="306"/>
      <c r="X181" s="306"/>
      <c r="Y181" s="306"/>
      <c r="Z181" s="306"/>
    </row>
    <row r="182" spans="1:26" ht="15.75" customHeight="1">
      <c r="A182" s="306"/>
      <c r="B182" s="306"/>
      <c r="C182" s="306"/>
      <c r="D182" s="306"/>
      <c r="E182" s="306"/>
      <c r="F182" s="306"/>
      <c r="G182" s="306"/>
      <c r="H182" s="306"/>
      <c r="I182" s="306"/>
      <c r="J182" s="306"/>
      <c r="K182" s="306"/>
      <c r="L182" s="306"/>
      <c r="M182" s="306"/>
      <c r="N182" s="306"/>
      <c r="O182" s="306"/>
      <c r="P182" s="306"/>
      <c r="Q182" s="306"/>
      <c r="R182" s="306"/>
      <c r="S182" s="306"/>
      <c r="T182" s="306"/>
      <c r="U182" s="306"/>
      <c r="V182" s="306"/>
      <c r="W182" s="306"/>
      <c r="X182" s="306"/>
      <c r="Y182" s="306"/>
      <c r="Z182" s="306"/>
    </row>
    <row r="183" spans="1:26" ht="15.75" customHeight="1">
      <c r="A183" s="306"/>
      <c r="B183" s="306"/>
      <c r="C183" s="306"/>
      <c r="D183" s="306"/>
      <c r="E183" s="306"/>
      <c r="F183" s="306"/>
      <c r="G183" s="306"/>
      <c r="H183" s="306"/>
      <c r="I183" s="306"/>
      <c r="J183" s="306"/>
      <c r="K183" s="306"/>
      <c r="L183" s="306"/>
      <c r="M183" s="306"/>
      <c r="N183" s="306"/>
      <c r="O183" s="306"/>
      <c r="P183" s="306"/>
      <c r="Q183" s="306"/>
      <c r="R183" s="306"/>
      <c r="S183" s="306"/>
      <c r="T183" s="306"/>
      <c r="U183" s="306"/>
      <c r="V183" s="306"/>
      <c r="W183" s="306"/>
      <c r="X183" s="306"/>
      <c r="Y183" s="306"/>
      <c r="Z183" s="306"/>
    </row>
    <row r="184" spans="1:26" ht="15.75" customHeight="1">
      <c r="A184" s="306"/>
      <c r="B184" s="306"/>
      <c r="C184" s="306"/>
      <c r="D184" s="306"/>
      <c r="E184" s="306"/>
      <c r="F184" s="306"/>
      <c r="G184" s="306"/>
      <c r="H184" s="306"/>
      <c r="I184" s="306"/>
      <c r="J184" s="306"/>
      <c r="K184" s="306"/>
      <c r="L184" s="306"/>
      <c r="M184" s="306"/>
      <c r="N184" s="306"/>
      <c r="O184" s="306"/>
      <c r="P184" s="306"/>
      <c r="Q184" s="306"/>
      <c r="R184" s="306"/>
      <c r="S184" s="306"/>
      <c r="T184" s="306"/>
      <c r="U184" s="306"/>
      <c r="V184" s="306"/>
      <c r="W184" s="306"/>
      <c r="X184" s="306"/>
      <c r="Y184" s="306"/>
      <c r="Z184" s="306"/>
    </row>
    <row r="185" spans="1:26" ht="15.75" customHeight="1">
      <c r="A185" s="306"/>
      <c r="B185" s="306"/>
      <c r="C185" s="306"/>
      <c r="D185" s="306"/>
      <c r="E185" s="306"/>
      <c r="F185" s="306"/>
      <c r="G185" s="306"/>
      <c r="H185" s="306"/>
      <c r="I185" s="306"/>
      <c r="J185" s="306"/>
      <c r="K185" s="306"/>
      <c r="L185" s="306"/>
      <c r="M185" s="306"/>
      <c r="N185" s="306"/>
      <c r="O185" s="306"/>
      <c r="P185" s="306"/>
      <c r="Q185" s="306"/>
      <c r="R185" s="306"/>
      <c r="S185" s="306"/>
      <c r="T185" s="306"/>
      <c r="U185" s="306"/>
      <c r="V185" s="306"/>
      <c r="W185" s="306"/>
      <c r="X185" s="306"/>
      <c r="Y185" s="306"/>
      <c r="Z185" s="306"/>
    </row>
    <row r="186" spans="1:26" ht="15.75" customHeight="1">
      <c r="A186" s="306"/>
      <c r="B186" s="306"/>
      <c r="C186" s="306"/>
      <c r="D186" s="306"/>
      <c r="E186" s="306"/>
      <c r="F186" s="306"/>
      <c r="G186" s="306"/>
      <c r="H186" s="306"/>
      <c r="I186" s="306"/>
      <c r="J186" s="306"/>
      <c r="K186" s="306"/>
      <c r="L186" s="306"/>
      <c r="M186" s="306"/>
      <c r="N186" s="306"/>
      <c r="O186" s="306"/>
      <c r="P186" s="306"/>
      <c r="Q186" s="306"/>
      <c r="R186" s="306"/>
      <c r="S186" s="306"/>
      <c r="T186" s="306"/>
      <c r="U186" s="306"/>
      <c r="V186" s="306"/>
      <c r="W186" s="306"/>
      <c r="X186" s="306"/>
      <c r="Y186" s="306"/>
      <c r="Z186" s="306"/>
    </row>
    <row r="187" spans="1:26" ht="15.75" customHeight="1">
      <c r="A187" s="306"/>
      <c r="B187" s="306"/>
      <c r="C187" s="306"/>
      <c r="D187" s="306"/>
      <c r="E187" s="306"/>
      <c r="F187" s="306"/>
      <c r="G187" s="306"/>
      <c r="H187" s="306"/>
      <c r="I187" s="306"/>
      <c r="J187" s="306"/>
      <c r="K187" s="306"/>
      <c r="L187" s="306"/>
      <c r="M187" s="306"/>
      <c r="N187" s="306"/>
      <c r="O187" s="306"/>
      <c r="P187" s="306"/>
      <c r="Q187" s="306"/>
      <c r="R187" s="306"/>
      <c r="S187" s="306"/>
      <c r="T187" s="306"/>
      <c r="U187" s="306"/>
      <c r="V187" s="306"/>
      <c r="W187" s="306"/>
      <c r="X187" s="306"/>
      <c r="Y187" s="306"/>
      <c r="Z187" s="306"/>
    </row>
    <row r="188" spans="1:26" ht="15.75" customHeight="1">
      <c r="A188" s="306"/>
      <c r="B188" s="306"/>
      <c r="C188" s="306"/>
      <c r="D188" s="306"/>
      <c r="E188" s="306"/>
      <c r="F188" s="306"/>
      <c r="G188" s="306"/>
      <c r="H188" s="306"/>
      <c r="I188" s="306"/>
      <c r="J188" s="306"/>
      <c r="K188" s="306"/>
      <c r="L188" s="306"/>
      <c r="M188" s="306"/>
      <c r="N188" s="306"/>
      <c r="O188" s="306"/>
      <c r="P188" s="306"/>
      <c r="Q188" s="306"/>
      <c r="R188" s="306"/>
      <c r="S188" s="306"/>
      <c r="T188" s="306"/>
      <c r="U188" s="306"/>
      <c r="V188" s="306"/>
      <c r="W188" s="306"/>
      <c r="X188" s="306"/>
      <c r="Y188" s="306"/>
      <c r="Z188" s="306"/>
    </row>
    <row r="189" spans="1:26" ht="15.75" customHeight="1">
      <c r="A189" s="306"/>
      <c r="B189" s="306"/>
      <c r="C189" s="306"/>
      <c r="D189" s="306"/>
      <c r="E189" s="306"/>
      <c r="F189" s="306"/>
      <c r="G189" s="306"/>
      <c r="H189" s="306"/>
      <c r="I189" s="306"/>
      <c r="J189" s="306"/>
      <c r="K189" s="306"/>
      <c r="L189" s="306"/>
      <c r="M189" s="306"/>
      <c r="N189" s="306"/>
      <c r="O189" s="306"/>
      <c r="P189" s="306"/>
      <c r="Q189" s="306"/>
      <c r="R189" s="306"/>
      <c r="S189" s="306"/>
      <c r="T189" s="306"/>
      <c r="U189" s="306"/>
      <c r="V189" s="306"/>
      <c r="W189" s="306"/>
      <c r="X189" s="306"/>
      <c r="Y189" s="306"/>
      <c r="Z189" s="306"/>
    </row>
    <row r="190" spans="1:26" ht="15.75" customHeight="1">
      <c r="A190" s="306"/>
      <c r="B190" s="306"/>
      <c r="C190" s="306"/>
      <c r="D190" s="306"/>
      <c r="E190" s="306"/>
      <c r="F190" s="306"/>
      <c r="G190" s="306"/>
      <c r="H190" s="306"/>
      <c r="I190" s="306"/>
      <c r="J190" s="306"/>
      <c r="K190" s="306"/>
      <c r="L190" s="306"/>
      <c r="M190" s="306"/>
      <c r="N190" s="306"/>
      <c r="O190" s="306"/>
      <c r="P190" s="306"/>
      <c r="Q190" s="306"/>
      <c r="R190" s="306"/>
      <c r="S190" s="306"/>
      <c r="T190" s="306"/>
      <c r="U190" s="306"/>
      <c r="V190" s="306"/>
      <c r="W190" s="306"/>
      <c r="X190" s="306"/>
      <c r="Y190" s="306"/>
      <c r="Z190" s="306"/>
    </row>
    <row r="191" spans="1:26" ht="15.75" customHeight="1">
      <c r="A191" s="306"/>
      <c r="B191" s="306"/>
      <c r="C191" s="306"/>
      <c r="D191" s="306"/>
      <c r="E191" s="306"/>
      <c r="F191" s="306"/>
      <c r="G191" s="306"/>
      <c r="H191" s="306"/>
      <c r="I191" s="306"/>
      <c r="J191" s="306"/>
      <c r="K191" s="306"/>
      <c r="L191" s="306"/>
      <c r="M191" s="306"/>
      <c r="N191" s="306"/>
      <c r="O191" s="306"/>
      <c r="P191" s="306"/>
      <c r="Q191" s="306"/>
      <c r="R191" s="306"/>
      <c r="S191" s="306"/>
      <c r="T191" s="306"/>
      <c r="U191" s="306"/>
      <c r="V191" s="306"/>
      <c r="W191" s="306"/>
      <c r="X191" s="306"/>
      <c r="Y191" s="306"/>
      <c r="Z191" s="306"/>
    </row>
    <row r="192" spans="1:26" ht="15.75" customHeight="1">
      <c r="A192" s="306"/>
      <c r="B192" s="306"/>
      <c r="C192" s="306"/>
      <c r="D192" s="306"/>
      <c r="E192" s="306"/>
      <c r="F192" s="306"/>
      <c r="G192" s="306"/>
      <c r="H192" s="306"/>
      <c r="I192" s="306"/>
      <c r="J192" s="306"/>
      <c r="K192" s="306"/>
      <c r="L192" s="306"/>
      <c r="M192" s="306"/>
      <c r="N192" s="306"/>
      <c r="O192" s="306"/>
      <c r="P192" s="306"/>
      <c r="Q192" s="306"/>
      <c r="R192" s="306"/>
      <c r="S192" s="306"/>
      <c r="T192" s="306"/>
      <c r="U192" s="306"/>
      <c r="V192" s="306"/>
      <c r="W192" s="306"/>
      <c r="X192" s="306"/>
      <c r="Y192" s="306"/>
      <c r="Z192" s="306"/>
    </row>
    <row r="193" spans="1:26" ht="15.75" customHeight="1">
      <c r="A193" s="306"/>
      <c r="B193" s="306"/>
      <c r="C193" s="306"/>
      <c r="D193" s="306"/>
      <c r="E193" s="306"/>
      <c r="F193" s="306"/>
      <c r="G193" s="306"/>
      <c r="H193" s="306"/>
      <c r="I193" s="306"/>
      <c r="J193" s="306"/>
      <c r="K193" s="306"/>
      <c r="L193" s="306"/>
      <c r="M193" s="306"/>
      <c r="N193" s="306"/>
      <c r="O193" s="306"/>
      <c r="P193" s="306"/>
      <c r="Q193" s="306"/>
      <c r="R193" s="306"/>
      <c r="S193" s="306"/>
      <c r="T193" s="306"/>
      <c r="U193" s="306"/>
      <c r="V193" s="306"/>
      <c r="W193" s="306"/>
      <c r="X193" s="306"/>
      <c r="Y193" s="306"/>
      <c r="Z193" s="306"/>
    </row>
    <row r="194" spans="1:26" ht="15.75" customHeight="1">
      <c r="A194" s="306"/>
      <c r="B194" s="306"/>
      <c r="C194" s="306"/>
      <c r="D194" s="306"/>
      <c r="E194" s="306"/>
      <c r="F194" s="306"/>
      <c r="G194" s="306"/>
      <c r="H194" s="306"/>
      <c r="I194" s="306"/>
      <c r="J194" s="306"/>
      <c r="K194" s="306"/>
      <c r="L194" s="306"/>
      <c r="M194" s="306"/>
      <c r="N194" s="306"/>
      <c r="O194" s="306"/>
      <c r="P194" s="306"/>
      <c r="Q194" s="306"/>
      <c r="R194" s="306"/>
      <c r="S194" s="306"/>
      <c r="T194" s="306"/>
      <c r="U194" s="306"/>
      <c r="V194" s="306"/>
      <c r="W194" s="306"/>
      <c r="X194" s="306"/>
      <c r="Y194" s="306"/>
      <c r="Z194" s="306"/>
    </row>
    <row r="195" spans="1:26" ht="15.75" customHeight="1">
      <c r="A195" s="306"/>
      <c r="B195" s="306"/>
      <c r="C195" s="306"/>
      <c r="D195" s="306"/>
      <c r="E195" s="306"/>
      <c r="F195" s="306"/>
      <c r="G195" s="306"/>
      <c r="H195" s="306"/>
      <c r="I195" s="306"/>
      <c r="J195" s="306"/>
      <c r="K195" s="306"/>
      <c r="L195" s="306"/>
      <c r="M195" s="306"/>
      <c r="N195" s="306"/>
      <c r="O195" s="306"/>
      <c r="P195" s="306"/>
      <c r="Q195" s="306"/>
      <c r="R195" s="306"/>
      <c r="S195" s="306"/>
      <c r="T195" s="306"/>
      <c r="U195" s="306"/>
      <c r="V195" s="306"/>
      <c r="W195" s="306"/>
      <c r="X195" s="306"/>
      <c r="Y195" s="306"/>
      <c r="Z195" s="306"/>
    </row>
    <row r="196" spans="1:26" ht="15.75" customHeight="1">
      <c r="A196" s="306"/>
      <c r="B196" s="306"/>
      <c r="C196" s="306"/>
      <c r="D196" s="306"/>
      <c r="E196" s="306"/>
      <c r="F196" s="306"/>
      <c r="G196" s="306"/>
      <c r="H196" s="306"/>
      <c r="I196" s="306"/>
      <c r="J196" s="306"/>
      <c r="K196" s="306"/>
      <c r="L196" s="306"/>
      <c r="M196" s="306"/>
      <c r="N196" s="306"/>
      <c r="O196" s="306"/>
      <c r="P196" s="306"/>
      <c r="Q196" s="306"/>
      <c r="R196" s="306"/>
      <c r="S196" s="306"/>
      <c r="T196" s="306"/>
      <c r="U196" s="306"/>
      <c r="V196" s="306"/>
      <c r="W196" s="306"/>
      <c r="X196" s="306"/>
      <c r="Y196" s="306"/>
      <c r="Z196" s="306"/>
    </row>
    <row r="197" spans="1:26" ht="15.75" customHeight="1">
      <c r="A197" s="306"/>
      <c r="B197" s="306"/>
      <c r="C197" s="306"/>
      <c r="D197" s="306"/>
      <c r="E197" s="306"/>
      <c r="F197" s="306"/>
      <c r="G197" s="306"/>
      <c r="H197" s="306"/>
      <c r="I197" s="306"/>
      <c r="J197" s="306"/>
      <c r="K197" s="306"/>
      <c r="L197" s="306"/>
      <c r="M197" s="306"/>
      <c r="N197" s="306"/>
      <c r="O197" s="306"/>
      <c r="P197" s="306"/>
      <c r="Q197" s="306"/>
      <c r="R197" s="306"/>
      <c r="S197" s="306"/>
      <c r="T197" s="306"/>
      <c r="U197" s="306"/>
      <c r="V197" s="306"/>
      <c r="W197" s="306"/>
      <c r="X197" s="306"/>
      <c r="Y197" s="306"/>
      <c r="Z197" s="306"/>
    </row>
    <row r="198" spans="1:26" ht="15.75" customHeight="1">
      <c r="A198" s="306"/>
      <c r="B198" s="306"/>
      <c r="C198" s="306"/>
      <c r="D198" s="306"/>
      <c r="E198" s="306"/>
      <c r="F198" s="306"/>
      <c r="G198" s="306"/>
      <c r="H198" s="306"/>
      <c r="I198" s="306"/>
      <c r="J198" s="306"/>
      <c r="K198" s="306"/>
      <c r="L198" s="306"/>
      <c r="M198" s="306"/>
      <c r="N198" s="306"/>
      <c r="O198" s="306"/>
      <c r="P198" s="306"/>
      <c r="Q198" s="306"/>
      <c r="R198" s="306"/>
      <c r="S198" s="306"/>
      <c r="T198" s="306"/>
      <c r="U198" s="306"/>
      <c r="V198" s="306"/>
      <c r="W198" s="306"/>
      <c r="X198" s="306"/>
      <c r="Y198" s="306"/>
      <c r="Z198" s="306"/>
    </row>
    <row r="199" spans="1:26" ht="15.75" customHeight="1">
      <c r="A199" s="306"/>
      <c r="B199" s="306"/>
      <c r="C199" s="306"/>
      <c r="D199" s="306"/>
      <c r="E199" s="306"/>
      <c r="F199" s="306"/>
      <c r="G199" s="306"/>
      <c r="H199" s="306"/>
      <c r="I199" s="306"/>
      <c r="J199" s="306"/>
      <c r="K199" s="306"/>
      <c r="L199" s="306"/>
      <c r="M199" s="306"/>
      <c r="N199" s="306"/>
      <c r="O199" s="306"/>
      <c r="P199" s="306"/>
      <c r="Q199" s="306"/>
      <c r="R199" s="306"/>
      <c r="S199" s="306"/>
      <c r="T199" s="306"/>
      <c r="U199" s="306"/>
      <c r="V199" s="306"/>
      <c r="W199" s="306"/>
      <c r="X199" s="306"/>
      <c r="Y199" s="306"/>
      <c r="Z199" s="306"/>
    </row>
    <row r="200" spans="1:26" ht="15.75" customHeight="1">
      <c r="A200" s="306"/>
      <c r="B200" s="306"/>
      <c r="C200" s="306"/>
      <c r="D200" s="306"/>
      <c r="E200" s="306"/>
      <c r="F200" s="306"/>
      <c r="G200" s="306"/>
      <c r="H200" s="306"/>
      <c r="I200" s="306"/>
      <c r="J200" s="306"/>
      <c r="K200" s="306"/>
      <c r="L200" s="306"/>
      <c r="M200" s="306"/>
      <c r="N200" s="306"/>
      <c r="O200" s="306"/>
      <c r="P200" s="306"/>
      <c r="Q200" s="306"/>
      <c r="R200" s="306"/>
      <c r="S200" s="306"/>
      <c r="T200" s="306"/>
      <c r="U200" s="306"/>
      <c r="V200" s="306"/>
      <c r="W200" s="306"/>
      <c r="X200" s="306"/>
      <c r="Y200" s="306"/>
      <c r="Z200" s="306"/>
    </row>
    <row r="201" spans="1:26" ht="15.75" customHeight="1">
      <c r="A201" s="306"/>
      <c r="B201" s="306"/>
      <c r="C201" s="306"/>
      <c r="D201" s="306"/>
      <c r="E201" s="306"/>
      <c r="F201" s="306"/>
      <c r="G201" s="306"/>
      <c r="H201" s="306"/>
      <c r="I201" s="306"/>
      <c r="J201" s="306"/>
      <c r="K201" s="306"/>
      <c r="L201" s="306"/>
      <c r="M201" s="306"/>
      <c r="N201" s="306"/>
      <c r="O201" s="306"/>
      <c r="P201" s="306"/>
      <c r="Q201" s="306"/>
      <c r="R201" s="306"/>
      <c r="S201" s="306"/>
      <c r="T201" s="306"/>
      <c r="U201" s="306"/>
      <c r="V201" s="306"/>
      <c r="W201" s="306"/>
      <c r="X201" s="306"/>
      <c r="Y201" s="306"/>
      <c r="Z201" s="306"/>
    </row>
    <row r="202" spans="1:26" ht="15.75" customHeight="1">
      <c r="A202" s="306"/>
      <c r="B202" s="306"/>
      <c r="C202" s="306"/>
      <c r="D202" s="306"/>
      <c r="E202" s="306"/>
      <c r="F202" s="306"/>
      <c r="G202" s="306"/>
      <c r="H202" s="306"/>
      <c r="I202" s="306"/>
      <c r="J202" s="306"/>
      <c r="K202" s="306"/>
      <c r="L202" s="306"/>
      <c r="M202" s="306"/>
      <c r="N202" s="306"/>
      <c r="O202" s="306"/>
      <c r="P202" s="306"/>
      <c r="Q202" s="306"/>
      <c r="R202" s="306"/>
      <c r="S202" s="306"/>
      <c r="T202" s="306"/>
      <c r="U202" s="306"/>
      <c r="V202" s="306"/>
      <c r="W202" s="306"/>
      <c r="X202" s="306"/>
      <c r="Y202" s="306"/>
      <c r="Z202" s="306"/>
    </row>
    <row r="203" spans="1:26" ht="15.75" customHeight="1">
      <c r="A203" s="306"/>
      <c r="B203" s="306"/>
      <c r="C203" s="306"/>
      <c r="D203" s="306"/>
      <c r="E203" s="306"/>
      <c r="F203" s="306"/>
      <c r="G203" s="306"/>
      <c r="H203" s="306"/>
      <c r="I203" s="306"/>
      <c r="J203" s="306"/>
      <c r="K203" s="306"/>
      <c r="L203" s="306"/>
      <c r="M203" s="306"/>
      <c r="N203" s="306"/>
      <c r="O203" s="306"/>
      <c r="P203" s="306"/>
      <c r="Q203" s="306"/>
      <c r="R203" s="306"/>
      <c r="S203" s="306"/>
      <c r="T203" s="306"/>
      <c r="U203" s="306"/>
      <c r="V203" s="306"/>
      <c r="W203" s="306"/>
      <c r="X203" s="306"/>
      <c r="Y203" s="306"/>
      <c r="Z203" s="306"/>
    </row>
    <row r="204" spans="1:26" ht="15.75" customHeight="1">
      <c r="A204" s="306"/>
      <c r="B204" s="306"/>
      <c r="C204" s="306"/>
      <c r="D204" s="306"/>
      <c r="E204" s="306"/>
      <c r="F204" s="306"/>
      <c r="G204" s="306"/>
      <c r="H204" s="306"/>
      <c r="I204" s="306"/>
      <c r="J204" s="306"/>
      <c r="K204" s="306"/>
      <c r="L204" s="306"/>
      <c r="M204" s="306"/>
      <c r="N204" s="306"/>
      <c r="O204" s="306"/>
      <c r="P204" s="306"/>
      <c r="Q204" s="306"/>
      <c r="R204" s="306"/>
      <c r="S204" s="306"/>
      <c r="T204" s="306"/>
      <c r="U204" s="306"/>
      <c r="V204" s="306"/>
      <c r="W204" s="306"/>
      <c r="X204" s="306"/>
      <c r="Y204" s="306"/>
      <c r="Z204" s="306"/>
    </row>
    <row r="205" spans="1:26" ht="15.75" customHeight="1">
      <c r="A205" s="306"/>
      <c r="B205" s="306"/>
      <c r="C205" s="306"/>
      <c r="D205" s="306"/>
      <c r="E205" s="306"/>
      <c r="F205" s="306"/>
      <c r="G205" s="306"/>
      <c r="H205" s="306"/>
      <c r="I205" s="306"/>
      <c r="J205" s="306"/>
      <c r="K205" s="306"/>
      <c r="L205" s="306"/>
      <c r="M205" s="306"/>
      <c r="N205" s="306"/>
      <c r="O205" s="306"/>
      <c r="P205" s="306"/>
      <c r="Q205" s="306"/>
      <c r="R205" s="306"/>
      <c r="S205" s="306"/>
      <c r="T205" s="306"/>
      <c r="U205" s="306"/>
      <c r="V205" s="306"/>
      <c r="W205" s="306"/>
      <c r="X205" s="306"/>
      <c r="Y205" s="306"/>
      <c r="Z205" s="306"/>
    </row>
    <row r="206" spans="1:26" ht="15.75" customHeight="1">
      <c r="A206" s="306"/>
      <c r="B206" s="306"/>
      <c r="C206" s="306"/>
      <c r="D206" s="306"/>
      <c r="E206" s="306"/>
      <c r="F206" s="306"/>
      <c r="G206" s="306"/>
      <c r="H206" s="306"/>
      <c r="I206" s="306"/>
      <c r="J206" s="306"/>
      <c r="K206" s="306"/>
      <c r="L206" s="306"/>
      <c r="M206" s="306"/>
      <c r="N206" s="306"/>
      <c r="O206" s="306"/>
      <c r="P206" s="306"/>
      <c r="Q206" s="306"/>
      <c r="R206" s="306"/>
      <c r="S206" s="306"/>
      <c r="T206" s="306"/>
      <c r="U206" s="306"/>
      <c r="V206" s="306"/>
      <c r="W206" s="306"/>
      <c r="X206" s="306"/>
      <c r="Y206" s="306"/>
      <c r="Z206" s="306"/>
    </row>
    <row r="207" spans="1:26" ht="15.75" customHeight="1">
      <c r="A207" s="306"/>
      <c r="B207" s="306"/>
      <c r="C207" s="306"/>
      <c r="D207" s="306"/>
      <c r="E207" s="306"/>
      <c r="F207" s="306"/>
      <c r="G207" s="306"/>
      <c r="H207" s="306"/>
      <c r="I207" s="306"/>
      <c r="J207" s="306"/>
      <c r="K207" s="306"/>
      <c r="L207" s="306"/>
      <c r="M207" s="306"/>
      <c r="N207" s="306"/>
      <c r="O207" s="306"/>
      <c r="P207" s="306"/>
      <c r="Q207" s="306"/>
      <c r="R207" s="306"/>
      <c r="S207" s="306"/>
      <c r="T207" s="306"/>
      <c r="U207" s="306"/>
      <c r="V207" s="306"/>
      <c r="W207" s="306"/>
      <c r="X207" s="306"/>
      <c r="Y207" s="306"/>
      <c r="Z207" s="306"/>
    </row>
    <row r="208" spans="1:26" ht="15.75" customHeight="1">
      <c r="A208" s="306"/>
      <c r="B208" s="306"/>
      <c r="C208" s="306"/>
      <c r="D208" s="306"/>
      <c r="E208" s="306"/>
      <c r="F208" s="306"/>
      <c r="G208" s="306"/>
      <c r="H208" s="306"/>
      <c r="I208" s="306"/>
      <c r="J208" s="306"/>
      <c r="K208" s="306"/>
      <c r="L208" s="306"/>
      <c r="M208" s="306"/>
      <c r="N208" s="306"/>
      <c r="O208" s="306"/>
      <c r="P208" s="306"/>
      <c r="Q208" s="306"/>
      <c r="R208" s="306"/>
      <c r="S208" s="306"/>
      <c r="T208" s="306"/>
      <c r="U208" s="306"/>
      <c r="V208" s="306"/>
      <c r="W208" s="306"/>
      <c r="X208" s="306"/>
      <c r="Y208" s="306"/>
      <c r="Z208" s="306"/>
    </row>
    <row r="209" spans="1:26" ht="15.75" customHeight="1">
      <c r="A209" s="306"/>
      <c r="B209" s="306"/>
      <c r="C209" s="306"/>
      <c r="D209" s="306"/>
      <c r="E209" s="306"/>
      <c r="F209" s="306"/>
      <c r="G209" s="306"/>
      <c r="H209" s="306"/>
      <c r="I209" s="306"/>
      <c r="J209" s="306"/>
      <c r="K209" s="306"/>
      <c r="L209" s="306"/>
      <c r="M209" s="306"/>
      <c r="N209" s="306"/>
      <c r="O209" s="306"/>
      <c r="P209" s="306"/>
      <c r="Q209" s="306"/>
      <c r="R209" s="306"/>
      <c r="S209" s="306"/>
      <c r="T209" s="306"/>
      <c r="U209" s="306"/>
      <c r="V209" s="306"/>
      <c r="W209" s="306"/>
      <c r="X209" s="306"/>
      <c r="Y209" s="306"/>
      <c r="Z209" s="306"/>
    </row>
    <row r="210" spans="1:26" ht="15.75" customHeight="1">
      <c r="A210" s="306"/>
      <c r="B210" s="306"/>
      <c r="C210" s="306"/>
      <c r="D210" s="306"/>
      <c r="E210" s="306"/>
      <c r="F210" s="306"/>
      <c r="G210" s="306"/>
      <c r="H210" s="306"/>
      <c r="I210" s="306"/>
      <c r="J210" s="306"/>
      <c r="K210" s="306"/>
      <c r="L210" s="306"/>
      <c r="M210" s="306"/>
      <c r="N210" s="306"/>
      <c r="O210" s="306"/>
      <c r="P210" s="306"/>
      <c r="Q210" s="306"/>
      <c r="R210" s="306"/>
      <c r="S210" s="306"/>
      <c r="T210" s="306"/>
      <c r="U210" s="306"/>
      <c r="V210" s="306"/>
      <c r="W210" s="306"/>
      <c r="X210" s="306"/>
      <c r="Y210" s="306"/>
      <c r="Z210" s="306"/>
    </row>
    <row r="211" spans="1:26" ht="15.75" customHeight="1">
      <c r="A211" s="306"/>
      <c r="B211" s="306"/>
      <c r="C211" s="306"/>
      <c r="D211" s="306"/>
      <c r="E211" s="306"/>
      <c r="F211" s="306"/>
      <c r="G211" s="306"/>
      <c r="H211" s="306"/>
      <c r="I211" s="306"/>
      <c r="J211" s="306"/>
      <c r="K211" s="306"/>
      <c r="L211" s="306"/>
      <c r="M211" s="306"/>
      <c r="N211" s="306"/>
      <c r="O211" s="306"/>
      <c r="P211" s="306"/>
      <c r="Q211" s="306"/>
      <c r="R211" s="306"/>
      <c r="S211" s="306"/>
      <c r="T211" s="306"/>
      <c r="U211" s="306"/>
      <c r="V211" s="306"/>
      <c r="W211" s="306"/>
      <c r="X211" s="306"/>
      <c r="Y211" s="306"/>
      <c r="Z211" s="306"/>
    </row>
    <row r="212" spans="1:26" ht="15.75" customHeight="1">
      <c r="A212" s="306"/>
      <c r="B212" s="306"/>
      <c r="C212" s="306"/>
      <c r="D212" s="306"/>
      <c r="E212" s="306"/>
      <c r="F212" s="306"/>
      <c r="G212" s="306"/>
      <c r="H212" s="306"/>
      <c r="I212" s="306"/>
      <c r="J212" s="306"/>
      <c r="K212" s="306"/>
      <c r="L212" s="306"/>
      <c r="M212" s="306"/>
      <c r="N212" s="306"/>
      <c r="O212" s="306"/>
      <c r="P212" s="306"/>
      <c r="Q212" s="306"/>
      <c r="R212" s="306"/>
      <c r="S212" s="306"/>
      <c r="T212" s="306"/>
      <c r="U212" s="306"/>
      <c r="V212" s="306"/>
      <c r="W212" s="306"/>
      <c r="X212" s="306"/>
      <c r="Y212" s="306"/>
      <c r="Z212" s="306"/>
    </row>
    <row r="213" spans="1:26" ht="15.75" customHeight="1">
      <c r="A213" s="306"/>
      <c r="B213" s="306"/>
      <c r="C213" s="306"/>
      <c r="D213" s="306"/>
      <c r="E213" s="306"/>
      <c r="F213" s="306"/>
      <c r="G213" s="306"/>
      <c r="H213" s="306"/>
      <c r="I213" s="306"/>
      <c r="J213" s="306"/>
      <c r="K213" s="306"/>
      <c r="L213" s="306"/>
      <c r="M213" s="306"/>
      <c r="N213" s="306"/>
      <c r="O213" s="306"/>
      <c r="P213" s="306"/>
      <c r="Q213" s="306"/>
      <c r="R213" s="306"/>
      <c r="S213" s="306"/>
      <c r="T213" s="306"/>
      <c r="U213" s="306"/>
      <c r="V213" s="306"/>
      <c r="W213" s="306"/>
      <c r="X213" s="306"/>
      <c r="Y213" s="306"/>
      <c r="Z213" s="306"/>
    </row>
    <row r="214" spans="1:26" ht="15.75" customHeight="1">
      <c r="A214" s="306"/>
      <c r="B214" s="306"/>
      <c r="C214" s="306"/>
      <c r="D214" s="306"/>
      <c r="E214" s="306"/>
      <c r="F214" s="306"/>
      <c r="G214" s="306"/>
      <c r="H214" s="306"/>
      <c r="I214" s="306"/>
      <c r="J214" s="306"/>
      <c r="K214" s="306"/>
      <c r="L214" s="306"/>
      <c r="M214" s="306"/>
      <c r="N214" s="306"/>
      <c r="O214" s="306"/>
      <c r="P214" s="306"/>
      <c r="Q214" s="306"/>
      <c r="R214" s="306"/>
      <c r="S214" s="306"/>
      <c r="T214" s="306"/>
      <c r="U214" s="306"/>
      <c r="V214" s="306"/>
      <c r="W214" s="306"/>
      <c r="X214" s="306"/>
      <c r="Y214" s="306"/>
      <c r="Z214" s="306"/>
    </row>
    <row r="215" spans="1:26" ht="15.75" customHeight="1">
      <c r="A215" s="306"/>
      <c r="B215" s="306"/>
      <c r="C215" s="306"/>
      <c r="D215" s="306"/>
      <c r="E215" s="306"/>
      <c r="F215" s="306"/>
      <c r="G215" s="306"/>
      <c r="H215" s="306"/>
      <c r="I215" s="306"/>
      <c r="J215" s="306"/>
      <c r="K215" s="306"/>
      <c r="L215" s="306"/>
      <c r="M215" s="306"/>
      <c r="N215" s="306"/>
      <c r="O215" s="306"/>
      <c r="P215" s="306"/>
      <c r="Q215" s="306"/>
      <c r="R215" s="306"/>
      <c r="S215" s="306"/>
      <c r="T215" s="306"/>
      <c r="U215" s="306"/>
      <c r="V215" s="306"/>
      <c r="W215" s="306"/>
      <c r="X215" s="306"/>
      <c r="Y215" s="306"/>
      <c r="Z215" s="306"/>
    </row>
    <row r="216" spans="1:26" ht="15.75" customHeight="1">
      <c r="A216" s="306"/>
      <c r="B216" s="306"/>
      <c r="C216" s="306"/>
      <c r="D216" s="306"/>
      <c r="E216" s="306"/>
      <c r="F216" s="306"/>
      <c r="G216" s="306"/>
      <c r="H216" s="306"/>
      <c r="I216" s="306"/>
      <c r="J216" s="306"/>
      <c r="K216" s="306"/>
      <c r="L216" s="306"/>
      <c r="M216" s="306"/>
      <c r="N216" s="306"/>
      <c r="O216" s="306"/>
      <c r="P216" s="306"/>
      <c r="Q216" s="306"/>
      <c r="R216" s="306"/>
      <c r="S216" s="306"/>
      <c r="T216" s="306"/>
      <c r="U216" s="306"/>
      <c r="V216" s="306"/>
      <c r="W216" s="306"/>
      <c r="X216" s="306"/>
      <c r="Y216" s="306"/>
      <c r="Z216" s="306"/>
    </row>
    <row r="217" spans="1:26" ht="15.75" customHeight="1">
      <c r="A217" s="306"/>
      <c r="B217" s="306"/>
      <c r="C217" s="306"/>
      <c r="D217" s="306"/>
      <c r="E217" s="306"/>
      <c r="F217" s="306"/>
      <c r="G217" s="306"/>
      <c r="H217" s="306"/>
      <c r="I217" s="306"/>
      <c r="J217" s="306"/>
      <c r="K217" s="306"/>
      <c r="L217" s="306"/>
      <c r="M217" s="306"/>
      <c r="N217" s="306"/>
      <c r="O217" s="306"/>
      <c r="P217" s="306"/>
      <c r="Q217" s="306"/>
      <c r="R217" s="306"/>
      <c r="S217" s="306"/>
      <c r="T217" s="306"/>
      <c r="U217" s="306"/>
      <c r="V217" s="306"/>
      <c r="W217" s="306"/>
      <c r="X217" s="306"/>
      <c r="Y217" s="306"/>
      <c r="Z217" s="306"/>
    </row>
    <row r="218" spans="1:26" ht="15.75" customHeight="1">
      <c r="A218" s="306"/>
      <c r="B218" s="306"/>
      <c r="C218" s="306"/>
      <c r="D218" s="306"/>
      <c r="E218" s="306"/>
      <c r="F218" s="306"/>
      <c r="G218" s="306"/>
      <c r="H218" s="306"/>
      <c r="I218" s="306"/>
      <c r="J218" s="306"/>
      <c r="K218" s="306"/>
      <c r="L218" s="306"/>
      <c r="M218" s="306"/>
      <c r="N218" s="306"/>
      <c r="O218" s="306"/>
      <c r="P218" s="306"/>
      <c r="Q218" s="306"/>
      <c r="R218" s="306"/>
      <c r="S218" s="306"/>
      <c r="T218" s="306"/>
      <c r="U218" s="306"/>
      <c r="V218" s="306"/>
      <c r="W218" s="306"/>
      <c r="X218" s="306"/>
      <c r="Y218" s="306"/>
      <c r="Z218" s="306"/>
    </row>
    <row r="219" spans="1:26" ht="15.75" customHeight="1">
      <c r="A219" s="306"/>
      <c r="B219" s="306"/>
      <c r="C219" s="306"/>
      <c r="D219" s="306"/>
      <c r="E219" s="306"/>
      <c r="F219" s="306"/>
      <c r="G219" s="306"/>
      <c r="H219" s="306"/>
      <c r="I219" s="306"/>
      <c r="J219" s="306"/>
      <c r="K219" s="306"/>
      <c r="L219" s="306"/>
      <c r="M219" s="306"/>
      <c r="N219" s="306"/>
      <c r="O219" s="306"/>
      <c r="P219" s="306"/>
      <c r="Q219" s="306"/>
      <c r="R219" s="306"/>
      <c r="S219" s="306"/>
      <c r="T219" s="306"/>
      <c r="U219" s="306"/>
      <c r="V219" s="306"/>
      <c r="W219" s="306"/>
      <c r="X219" s="306"/>
      <c r="Y219" s="306"/>
      <c r="Z219" s="306"/>
    </row>
    <row r="220" spans="1:26" ht="15.75" customHeight="1">
      <c r="A220" s="306"/>
      <c r="B220" s="306"/>
      <c r="C220" s="306"/>
      <c r="D220" s="306"/>
      <c r="E220" s="306"/>
      <c r="F220" s="306"/>
      <c r="G220" s="306"/>
      <c r="H220" s="306"/>
      <c r="I220" s="306"/>
      <c r="J220" s="306"/>
      <c r="K220" s="306"/>
      <c r="L220" s="306"/>
      <c r="M220" s="306"/>
      <c r="N220" s="306"/>
      <c r="O220" s="306"/>
      <c r="P220" s="306"/>
      <c r="Q220" s="306"/>
      <c r="R220" s="306"/>
      <c r="S220" s="306"/>
      <c r="T220" s="306"/>
      <c r="U220" s="306"/>
      <c r="V220" s="306"/>
      <c r="W220" s="306"/>
      <c r="X220" s="306"/>
      <c r="Y220" s="306"/>
      <c r="Z220" s="306"/>
    </row>
    <row r="221" spans="1:26" ht="15.75" customHeight="1">
      <c r="A221" s="306"/>
      <c r="B221" s="306"/>
      <c r="C221" s="306"/>
      <c r="D221" s="306"/>
      <c r="E221" s="306"/>
      <c r="F221" s="306"/>
      <c r="G221" s="306"/>
      <c r="H221" s="306"/>
      <c r="I221" s="306"/>
      <c r="J221" s="306"/>
      <c r="K221" s="306"/>
      <c r="L221" s="306"/>
      <c r="M221" s="306"/>
      <c r="N221" s="306"/>
      <c r="O221" s="306"/>
      <c r="P221" s="306"/>
      <c r="Q221" s="306"/>
      <c r="R221" s="306"/>
      <c r="S221" s="306"/>
      <c r="T221" s="306"/>
      <c r="U221" s="306"/>
      <c r="V221" s="306"/>
      <c r="W221" s="306"/>
      <c r="X221" s="306"/>
      <c r="Y221" s="306"/>
      <c r="Z221" s="306"/>
    </row>
    <row r="222" spans="1:26" ht="15.75" customHeight="1">
      <c r="A222" s="306"/>
      <c r="B222" s="306"/>
      <c r="C222" s="306"/>
      <c r="D222" s="306"/>
      <c r="E222" s="306"/>
      <c r="F222" s="306"/>
      <c r="G222" s="306"/>
      <c r="H222" s="306"/>
      <c r="I222" s="306"/>
      <c r="J222" s="306"/>
      <c r="K222" s="306"/>
      <c r="L222" s="306"/>
      <c r="M222" s="306"/>
      <c r="N222" s="306"/>
      <c r="O222" s="306"/>
      <c r="P222" s="306"/>
      <c r="Q222" s="306"/>
      <c r="R222" s="306"/>
      <c r="S222" s="306"/>
      <c r="T222" s="306"/>
      <c r="U222" s="306"/>
      <c r="V222" s="306"/>
      <c r="W222" s="306"/>
      <c r="X222" s="306"/>
      <c r="Y222" s="306"/>
      <c r="Z222" s="306"/>
    </row>
    <row r="223" spans="1:26" ht="15.75" customHeight="1">
      <c r="A223" s="306"/>
      <c r="B223" s="306"/>
      <c r="C223" s="306"/>
      <c r="D223" s="306"/>
      <c r="E223" s="306"/>
      <c r="F223" s="306"/>
      <c r="G223" s="306"/>
      <c r="H223" s="306"/>
      <c r="I223" s="306"/>
      <c r="J223" s="306"/>
      <c r="K223" s="306"/>
      <c r="L223" s="306"/>
      <c r="M223" s="306"/>
      <c r="N223" s="306"/>
      <c r="O223" s="306"/>
      <c r="P223" s="306"/>
      <c r="Q223" s="306"/>
      <c r="R223" s="306"/>
      <c r="S223" s="306"/>
      <c r="T223" s="306"/>
      <c r="U223" s="306"/>
      <c r="V223" s="306"/>
      <c r="W223" s="306"/>
      <c r="X223" s="306"/>
      <c r="Y223" s="306"/>
      <c r="Z223" s="306"/>
    </row>
    <row r="224" spans="1:26" ht="15.75" customHeight="1">
      <c r="A224" s="306"/>
      <c r="B224" s="306"/>
      <c r="C224" s="306"/>
      <c r="D224" s="306"/>
      <c r="E224" s="306"/>
      <c r="F224" s="306"/>
      <c r="G224" s="306"/>
      <c r="H224" s="306"/>
      <c r="I224" s="306"/>
      <c r="J224" s="306"/>
      <c r="K224" s="306"/>
      <c r="L224" s="306"/>
      <c r="M224" s="306"/>
      <c r="N224" s="306"/>
      <c r="O224" s="306"/>
      <c r="P224" s="306"/>
      <c r="Q224" s="306"/>
      <c r="R224" s="306"/>
      <c r="S224" s="306"/>
      <c r="T224" s="306"/>
      <c r="U224" s="306"/>
      <c r="V224" s="306"/>
      <c r="W224" s="306"/>
      <c r="X224" s="306"/>
      <c r="Y224" s="306"/>
      <c r="Z224" s="306"/>
    </row>
    <row r="225" spans="1:26" ht="15.75" customHeight="1">
      <c r="A225" s="306"/>
      <c r="B225" s="306"/>
      <c r="C225" s="306"/>
      <c r="D225" s="306"/>
      <c r="E225" s="306"/>
      <c r="F225" s="306"/>
      <c r="G225" s="306"/>
      <c r="H225" s="306"/>
      <c r="I225" s="306"/>
      <c r="J225" s="306"/>
      <c r="K225" s="306"/>
      <c r="L225" s="306"/>
      <c r="M225" s="306"/>
      <c r="N225" s="306"/>
      <c r="O225" s="306"/>
      <c r="P225" s="306"/>
      <c r="Q225" s="306"/>
      <c r="R225" s="306"/>
      <c r="S225" s="306"/>
      <c r="T225" s="306"/>
      <c r="U225" s="306"/>
      <c r="V225" s="306"/>
      <c r="W225" s="306"/>
      <c r="X225" s="306"/>
      <c r="Y225" s="306"/>
      <c r="Z225" s="306"/>
    </row>
    <row r="226" spans="1:26" ht="15.75" customHeight="1">
      <c r="A226" s="306"/>
      <c r="B226" s="306"/>
      <c r="C226" s="306"/>
      <c r="D226" s="306"/>
      <c r="E226" s="306"/>
      <c r="F226" s="306"/>
      <c r="G226" s="306"/>
      <c r="H226" s="306"/>
      <c r="I226" s="306"/>
      <c r="J226" s="306"/>
      <c r="K226" s="306"/>
      <c r="L226" s="306"/>
      <c r="M226" s="306"/>
      <c r="N226" s="306"/>
      <c r="O226" s="306"/>
      <c r="P226" s="306"/>
      <c r="Q226" s="306"/>
      <c r="R226" s="306"/>
      <c r="S226" s="306"/>
      <c r="T226" s="306"/>
      <c r="U226" s="306"/>
      <c r="V226" s="306"/>
      <c r="W226" s="306"/>
      <c r="X226" s="306"/>
      <c r="Y226" s="306"/>
      <c r="Z226" s="306"/>
    </row>
    <row r="227" spans="1:26" ht="15.75" customHeight="1">
      <c r="A227" s="306"/>
      <c r="B227" s="306"/>
      <c r="C227" s="306"/>
      <c r="D227" s="306"/>
      <c r="E227" s="306"/>
      <c r="F227" s="306"/>
      <c r="G227" s="306"/>
      <c r="H227" s="306"/>
      <c r="I227" s="306"/>
      <c r="J227" s="306"/>
      <c r="K227" s="306"/>
      <c r="L227" s="306"/>
      <c r="M227" s="306"/>
      <c r="N227" s="306"/>
      <c r="O227" s="306"/>
      <c r="P227" s="306"/>
      <c r="Q227" s="306"/>
      <c r="R227" s="306"/>
      <c r="S227" s="306"/>
      <c r="T227" s="306"/>
      <c r="U227" s="306"/>
      <c r="V227" s="306"/>
      <c r="W227" s="306"/>
      <c r="X227" s="306"/>
      <c r="Y227" s="306"/>
      <c r="Z227" s="306"/>
    </row>
    <row r="228" spans="1:26" ht="15.75" customHeight="1">
      <c r="A228" s="306"/>
      <c r="B228" s="306"/>
      <c r="C228" s="306"/>
      <c r="D228" s="306"/>
      <c r="E228" s="306"/>
      <c r="F228" s="306"/>
      <c r="G228" s="306"/>
      <c r="H228" s="306"/>
      <c r="I228" s="306"/>
      <c r="J228" s="306"/>
      <c r="K228" s="306"/>
      <c r="L228" s="306"/>
      <c r="M228" s="306"/>
      <c r="N228" s="306"/>
      <c r="O228" s="306"/>
      <c r="P228" s="306"/>
      <c r="Q228" s="306"/>
      <c r="R228" s="306"/>
      <c r="S228" s="306"/>
      <c r="T228" s="306"/>
      <c r="U228" s="306"/>
      <c r="V228" s="306"/>
      <c r="W228" s="306"/>
      <c r="X228" s="306"/>
      <c r="Y228" s="306"/>
      <c r="Z228" s="306"/>
    </row>
    <row r="229" spans="1:26" ht="15.75" customHeight="1">
      <c r="A229" s="306"/>
      <c r="B229" s="306"/>
      <c r="C229" s="306"/>
      <c r="D229" s="306"/>
      <c r="E229" s="306"/>
      <c r="F229" s="306"/>
      <c r="G229" s="306"/>
      <c r="H229" s="306"/>
      <c r="I229" s="306"/>
      <c r="J229" s="306"/>
      <c r="K229" s="306"/>
      <c r="L229" s="306"/>
      <c r="M229" s="306"/>
      <c r="N229" s="306"/>
      <c r="O229" s="306"/>
      <c r="P229" s="306"/>
      <c r="Q229" s="306"/>
      <c r="R229" s="306"/>
      <c r="S229" s="306"/>
      <c r="T229" s="306"/>
      <c r="U229" s="306"/>
      <c r="V229" s="306"/>
      <c r="W229" s="306"/>
      <c r="X229" s="306"/>
      <c r="Y229" s="306"/>
      <c r="Z229" s="306"/>
    </row>
    <row r="230" spans="1:26" ht="15.75" customHeight="1">
      <c r="A230" s="306"/>
      <c r="B230" s="306"/>
      <c r="C230" s="306"/>
      <c r="D230" s="306"/>
      <c r="E230" s="306"/>
      <c r="F230" s="306"/>
      <c r="G230" s="306"/>
      <c r="H230" s="306"/>
      <c r="I230" s="306"/>
      <c r="J230" s="306"/>
      <c r="K230" s="306"/>
      <c r="L230" s="306"/>
      <c r="M230" s="306"/>
      <c r="N230" s="306"/>
      <c r="O230" s="306"/>
      <c r="P230" s="306"/>
      <c r="Q230" s="306"/>
      <c r="R230" s="306"/>
      <c r="S230" s="306"/>
      <c r="T230" s="306"/>
      <c r="U230" s="306"/>
      <c r="V230" s="306"/>
      <c r="W230" s="306"/>
      <c r="X230" s="306"/>
      <c r="Y230" s="306"/>
      <c r="Z230" s="306"/>
    </row>
    <row r="231" spans="1:26" ht="15.75" customHeight="1">
      <c r="A231" s="306"/>
      <c r="B231" s="306"/>
      <c r="C231" s="306"/>
      <c r="D231" s="306"/>
      <c r="E231" s="306"/>
      <c r="F231" s="306"/>
      <c r="G231" s="306"/>
      <c r="H231" s="306"/>
      <c r="I231" s="306"/>
      <c r="J231" s="306"/>
      <c r="K231" s="306"/>
      <c r="L231" s="306"/>
      <c r="M231" s="306"/>
      <c r="N231" s="306"/>
      <c r="O231" s="306"/>
      <c r="P231" s="306"/>
      <c r="Q231" s="306"/>
      <c r="R231" s="306"/>
      <c r="S231" s="306"/>
      <c r="T231" s="306"/>
      <c r="U231" s="306"/>
      <c r="V231" s="306"/>
      <c r="W231" s="306"/>
      <c r="X231" s="306"/>
      <c r="Y231" s="306"/>
      <c r="Z231" s="306"/>
    </row>
    <row r="232" spans="1:26" ht="15.75" customHeight="1">
      <c r="A232" s="306"/>
      <c r="B232" s="306"/>
      <c r="C232" s="306"/>
      <c r="D232" s="306"/>
      <c r="E232" s="306"/>
      <c r="F232" s="306"/>
      <c r="G232" s="306"/>
      <c r="H232" s="306"/>
      <c r="I232" s="306"/>
      <c r="J232" s="306"/>
      <c r="K232" s="306"/>
      <c r="L232" s="306"/>
      <c r="M232" s="306"/>
      <c r="N232" s="306"/>
      <c r="O232" s="306"/>
      <c r="P232" s="306"/>
      <c r="Q232" s="306"/>
      <c r="R232" s="306"/>
      <c r="S232" s="306"/>
      <c r="T232" s="306"/>
      <c r="U232" s="306"/>
      <c r="V232" s="306"/>
      <c r="W232" s="306"/>
      <c r="X232" s="306"/>
      <c r="Y232" s="306"/>
      <c r="Z232" s="306"/>
    </row>
    <row r="233" spans="1:26" ht="15.75" customHeight="1">
      <c r="A233" s="306"/>
      <c r="B233" s="306"/>
      <c r="C233" s="306"/>
      <c r="D233" s="306"/>
      <c r="E233" s="306"/>
      <c r="F233" s="306"/>
      <c r="G233" s="306"/>
      <c r="H233" s="306"/>
      <c r="I233" s="306"/>
      <c r="J233" s="306"/>
      <c r="K233" s="306"/>
      <c r="L233" s="306"/>
      <c r="M233" s="306"/>
      <c r="N233" s="306"/>
      <c r="O233" s="306"/>
      <c r="P233" s="306"/>
      <c r="Q233" s="306"/>
      <c r="R233" s="306"/>
      <c r="S233" s="306"/>
      <c r="T233" s="306"/>
      <c r="U233" s="306"/>
      <c r="V233" s="306"/>
      <c r="W233" s="306"/>
      <c r="X233" s="306"/>
      <c r="Y233" s="306"/>
      <c r="Z233" s="306"/>
    </row>
    <row r="234" spans="1:26" ht="15.75" customHeight="1">
      <c r="A234" s="306"/>
      <c r="B234" s="306"/>
      <c r="C234" s="306"/>
      <c r="D234" s="306"/>
      <c r="E234" s="306"/>
      <c r="F234" s="306"/>
      <c r="G234" s="306"/>
      <c r="H234" s="306"/>
      <c r="I234" s="306"/>
      <c r="J234" s="306"/>
      <c r="K234" s="306"/>
      <c r="L234" s="306"/>
      <c r="M234" s="306"/>
      <c r="N234" s="306"/>
      <c r="O234" s="306"/>
      <c r="P234" s="306"/>
      <c r="Q234" s="306"/>
      <c r="R234" s="306"/>
      <c r="S234" s="306"/>
      <c r="T234" s="306"/>
      <c r="U234" s="306"/>
      <c r="V234" s="306"/>
      <c r="W234" s="306"/>
      <c r="X234" s="306"/>
      <c r="Y234" s="306"/>
      <c r="Z234" s="306"/>
    </row>
    <row r="235" spans="1:26" ht="15.75" customHeight="1">
      <c r="A235" s="306"/>
      <c r="B235" s="306"/>
      <c r="C235" s="306"/>
      <c r="D235" s="306"/>
      <c r="E235" s="306"/>
      <c r="F235" s="306"/>
      <c r="G235" s="306"/>
      <c r="H235" s="306"/>
      <c r="I235" s="306"/>
      <c r="J235" s="306"/>
      <c r="K235" s="306"/>
      <c r="L235" s="306"/>
      <c r="M235" s="306"/>
      <c r="N235" s="306"/>
      <c r="O235" s="306"/>
      <c r="P235" s="306"/>
      <c r="Q235" s="306"/>
      <c r="R235" s="306"/>
      <c r="S235" s="306"/>
      <c r="T235" s="306"/>
      <c r="U235" s="306"/>
      <c r="V235" s="306"/>
      <c r="W235" s="306"/>
      <c r="X235" s="306"/>
      <c r="Y235" s="306"/>
      <c r="Z235" s="306"/>
    </row>
    <row r="236" spans="1:26" ht="15.75" customHeight="1">
      <c r="A236" s="306"/>
      <c r="B236" s="306"/>
      <c r="C236" s="306"/>
      <c r="D236" s="306"/>
      <c r="E236" s="306"/>
      <c r="F236" s="306"/>
      <c r="G236" s="306"/>
      <c r="H236" s="306"/>
      <c r="I236" s="306"/>
      <c r="J236" s="306"/>
      <c r="K236" s="306"/>
      <c r="L236" s="306"/>
      <c r="M236" s="306"/>
      <c r="N236" s="306"/>
      <c r="O236" s="306"/>
      <c r="P236" s="306"/>
      <c r="Q236" s="306"/>
      <c r="R236" s="306"/>
      <c r="S236" s="306"/>
      <c r="T236" s="306"/>
      <c r="U236" s="306"/>
      <c r="V236" s="306"/>
      <c r="W236" s="306"/>
      <c r="X236" s="306"/>
      <c r="Y236" s="306"/>
      <c r="Z236" s="306"/>
    </row>
    <row r="237" spans="1:26" ht="15.75" customHeight="1">
      <c r="A237" s="306"/>
      <c r="B237" s="306"/>
      <c r="C237" s="306"/>
      <c r="D237" s="306"/>
      <c r="E237" s="306"/>
      <c r="F237" s="306"/>
      <c r="G237" s="306"/>
      <c r="H237" s="306"/>
      <c r="I237" s="306"/>
      <c r="J237" s="306"/>
      <c r="K237" s="306"/>
      <c r="L237" s="306"/>
      <c r="M237" s="306"/>
      <c r="N237" s="306"/>
      <c r="O237" s="306"/>
      <c r="P237" s="306"/>
      <c r="Q237" s="306"/>
      <c r="R237" s="306"/>
      <c r="S237" s="306"/>
      <c r="T237" s="306"/>
      <c r="U237" s="306"/>
      <c r="V237" s="306"/>
      <c r="W237" s="306"/>
      <c r="X237" s="306"/>
      <c r="Y237" s="306"/>
      <c r="Z237" s="306"/>
    </row>
    <row r="238" spans="1:26" ht="15.75" customHeight="1">
      <c r="A238" s="306"/>
      <c r="B238" s="306"/>
      <c r="C238" s="306"/>
      <c r="D238" s="306"/>
      <c r="E238" s="306"/>
      <c r="F238" s="306"/>
      <c r="G238" s="306"/>
      <c r="H238" s="306"/>
      <c r="I238" s="306"/>
      <c r="J238" s="306"/>
      <c r="K238" s="306"/>
      <c r="L238" s="306"/>
      <c r="M238" s="306"/>
      <c r="N238" s="306"/>
      <c r="O238" s="306"/>
      <c r="P238" s="306"/>
      <c r="Q238" s="306"/>
      <c r="R238" s="306"/>
      <c r="S238" s="306"/>
      <c r="T238" s="306"/>
      <c r="U238" s="306"/>
      <c r="V238" s="306"/>
      <c r="W238" s="306"/>
      <c r="X238" s="306"/>
      <c r="Y238" s="306"/>
      <c r="Z238" s="306"/>
    </row>
    <row r="239" spans="1:26" ht="15.75" customHeight="1">
      <c r="A239" s="306"/>
      <c r="B239" s="306"/>
      <c r="C239" s="306"/>
      <c r="D239" s="306"/>
      <c r="E239" s="306"/>
      <c r="F239" s="306"/>
      <c r="G239" s="306"/>
      <c r="H239" s="306"/>
      <c r="I239" s="306"/>
      <c r="J239" s="306"/>
      <c r="K239" s="306"/>
      <c r="L239" s="306"/>
      <c r="M239" s="306"/>
      <c r="N239" s="306"/>
      <c r="O239" s="306"/>
      <c r="P239" s="306"/>
      <c r="Q239" s="306"/>
      <c r="R239" s="306"/>
      <c r="S239" s="306"/>
      <c r="T239" s="306"/>
      <c r="U239" s="306"/>
      <c r="V239" s="306"/>
      <c r="W239" s="306"/>
      <c r="X239" s="306"/>
      <c r="Y239" s="306"/>
      <c r="Z239" s="306"/>
    </row>
    <row r="240" spans="1:26" ht="15.75" customHeight="1">
      <c r="A240" s="306"/>
      <c r="B240" s="306"/>
      <c r="C240" s="306"/>
      <c r="D240" s="306"/>
      <c r="E240" s="306"/>
      <c r="F240" s="306"/>
      <c r="G240" s="306"/>
      <c r="H240" s="306"/>
      <c r="I240" s="306"/>
      <c r="J240" s="306"/>
      <c r="K240" s="306"/>
      <c r="L240" s="306"/>
      <c r="M240" s="306"/>
      <c r="N240" s="306"/>
      <c r="O240" s="306"/>
      <c r="P240" s="306"/>
      <c r="Q240" s="306"/>
      <c r="R240" s="306"/>
      <c r="S240" s="306"/>
      <c r="T240" s="306"/>
      <c r="U240" s="306"/>
      <c r="V240" s="306"/>
      <c r="W240" s="306"/>
      <c r="X240" s="306"/>
      <c r="Y240" s="306"/>
      <c r="Z240" s="306"/>
    </row>
    <row r="241" spans="1:26" ht="15.75" customHeight="1">
      <c r="A241" s="306"/>
      <c r="B241" s="306"/>
      <c r="C241" s="306"/>
      <c r="D241" s="306"/>
      <c r="E241" s="306"/>
      <c r="F241" s="306"/>
      <c r="G241" s="306"/>
      <c r="H241" s="306"/>
      <c r="I241" s="306"/>
      <c r="J241" s="306"/>
      <c r="K241" s="306"/>
      <c r="L241" s="306"/>
      <c r="M241" s="306"/>
      <c r="N241" s="306"/>
      <c r="O241" s="306"/>
      <c r="P241" s="306"/>
      <c r="Q241" s="306"/>
      <c r="R241" s="306"/>
      <c r="S241" s="306"/>
      <c r="T241" s="306"/>
      <c r="U241" s="306"/>
      <c r="V241" s="306"/>
      <c r="W241" s="306"/>
      <c r="X241" s="306"/>
      <c r="Y241" s="306"/>
      <c r="Z241" s="306"/>
    </row>
    <row r="242" spans="1:26" ht="15.75" customHeight="1">
      <c r="A242" s="306"/>
      <c r="B242" s="306"/>
      <c r="C242" s="306"/>
      <c r="D242" s="306"/>
      <c r="E242" s="306"/>
      <c r="F242" s="306"/>
      <c r="G242" s="306"/>
      <c r="H242" s="306"/>
      <c r="I242" s="306"/>
      <c r="J242" s="306"/>
      <c r="K242" s="306"/>
      <c r="L242" s="306"/>
      <c r="M242" s="306"/>
      <c r="N242" s="306"/>
      <c r="O242" s="306"/>
      <c r="P242" s="306"/>
      <c r="Q242" s="306"/>
      <c r="R242" s="306"/>
      <c r="S242" s="306"/>
      <c r="T242" s="306"/>
      <c r="U242" s="306"/>
      <c r="V242" s="306"/>
      <c r="W242" s="306"/>
      <c r="X242" s="306"/>
      <c r="Y242" s="306"/>
      <c r="Z242" s="306"/>
    </row>
    <row r="243" spans="1:26" ht="15.75" customHeight="1">
      <c r="A243" s="306"/>
      <c r="B243" s="306"/>
      <c r="C243" s="306"/>
      <c r="D243" s="306"/>
      <c r="E243" s="306"/>
      <c r="F243" s="306"/>
      <c r="G243" s="306"/>
      <c r="H243" s="306"/>
      <c r="I243" s="306"/>
      <c r="J243" s="306"/>
      <c r="K243" s="306"/>
      <c r="L243" s="306"/>
      <c r="M243" s="306"/>
      <c r="N243" s="306"/>
      <c r="O243" s="306"/>
      <c r="P243" s="306"/>
      <c r="Q243" s="306"/>
      <c r="R243" s="306"/>
      <c r="S243" s="306"/>
      <c r="T243" s="306"/>
      <c r="U243" s="306"/>
      <c r="V243" s="306"/>
      <c r="W243" s="306"/>
      <c r="X243" s="306"/>
      <c r="Y243" s="306"/>
      <c r="Z243" s="306"/>
    </row>
    <row r="244" spans="1:26" ht="15.75" customHeight="1">
      <c r="A244" s="306"/>
      <c r="B244" s="306"/>
      <c r="C244" s="306"/>
      <c r="D244" s="306"/>
      <c r="E244" s="306"/>
      <c r="F244" s="306"/>
      <c r="G244" s="306"/>
      <c r="H244" s="306"/>
      <c r="I244" s="306"/>
      <c r="J244" s="306"/>
      <c r="K244" s="306"/>
      <c r="L244" s="306"/>
      <c r="M244" s="306"/>
      <c r="N244" s="306"/>
      <c r="O244" s="306"/>
      <c r="P244" s="306"/>
      <c r="Q244" s="306"/>
      <c r="R244" s="306"/>
      <c r="S244" s="306"/>
      <c r="T244" s="306"/>
      <c r="U244" s="306"/>
      <c r="V244" s="306"/>
      <c r="W244" s="306"/>
      <c r="X244" s="306"/>
      <c r="Y244" s="306"/>
      <c r="Z244" s="306"/>
    </row>
    <row r="245" spans="1:26" ht="15.75" customHeight="1">
      <c r="A245" s="306"/>
      <c r="B245" s="306"/>
      <c r="C245" s="306"/>
      <c r="D245" s="306"/>
      <c r="E245" s="306"/>
      <c r="F245" s="306"/>
      <c r="G245" s="306"/>
      <c r="H245" s="306"/>
      <c r="I245" s="306"/>
      <c r="J245" s="306"/>
      <c r="K245" s="306"/>
      <c r="L245" s="306"/>
      <c r="M245" s="306"/>
      <c r="N245" s="306"/>
      <c r="O245" s="306"/>
      <c r="P245" s="306"/>
      <c r="Q245" s="306"/>
      <c r="R245" s="306"/>
      <c r="S245" s="306"/>
      <c r="T245" s="306"/>
      <c r="U245" s="306"/>
      <c r="V245" s="306"/>
      <c r="W245" s="306"/>
      <c r="X245" s="306"/>
      <c r="Y245" s="306"/>
      <c r="Z245" s="306"/>
    </row>
    <row r="246" spans="1:26" ht="15.75" customHeight="1">
      <c r="A246" s="306"/>
      <c r="B246" s="306"/>
      <c r="C246" s="306"/>
      <c r="D246" s="306"/>
      <c r="E246" s="306"/>
      <c r="F246" s="306"/>
      <c r="G246" s="306"/>
      <c r="H246" s="306"/>
      <c r="I246" s="306"/>
      <c r="J246" s="306"/>
      <c r="K246" s="306"/>
      <c r="L246" s="306"/>
      <c r="M246" s="306"/>
      <c r="N246" s="306"/>
      <c r="O246" s="306"/>
      <c r="P246" s="306"/>
      <c r="Q246" s="306"/>
      <c r="R246" s="306"/>
      <c r="S246" s="306"/>
      <c r="T246" s="306"/>
      <c r="U246" s="306"/>
      <c r="V246" s="306"/>
      <c r="W246" s="306"/>
      <c r="X246" s="306"/>
      <c r="Y246" s="306"/>
      <c r="Z246" s="306"/>
    </row>
    <row r="247" spans="1:26" ht="15.75" customHeight="1">
      <c r="A247" s="306"/>
      <c r="B247" s="306"/>
      <c r="C247" s="306"/>
      <c r="D247" s="306"/>
      <c r="E247" s="306"/>
      <c r="F247" s="306"/>
      <c r="G247" s="306"/>
      <c r="H247" s="306"/>
      <c r="I247" s="306"/>
      <c r="J247" s="306"/>
      <c r="K247" s="306"/>
      <c r="L247" s="306"/>
      <c r="M247" s="306"/>
      <c r="N247" s="306"/>
      <c r="O247" s="306"/>
      <c r="P247" s="306"/>
      <c r="Q247" s="306"/>
      <c r="R247" s="306"/>
      <c r="S247" s="306"/>
      <c r="T247" s="306"/>
      <c r="U247" s="306"/>
      <c r="V247" s="306"/>
      <c r="W247" s="306"/>
      <c r="X247" s="306"/>
      <c r="Y247" s="306"/>
      <c r="Z247" s="306"/>
    </row>
    <row r="248" spans="1:26" ht="15.75" customHeight="1">
      <c r="A248" s="306"/>
      <c r="B248" s="306"/>
      <c r="C248" s="306"/>
      <c r="D248" s="306"/>
      <c r="E248" s="306"/>
      <c r="F248" s="306"/>
      <c r="G248" s="306"/>
      <c r="H248" s="306"/>
      <c r="I248" s="306"/>
      <c r="J248" s="306"/>
      <c r="K248" s="306"/>
      <c r="L248" s="306"/>
      <c r="M248" s="306"/>
      <c r="N248" s="306"/>
      <c r="O248" s="306"/>
      <c r="P248" s="306"/>
      <c r="Q248" s="306"/>
      <c r="R248" s="306"/>
      <c r="S248" s="306"/>
      <c r="T248" s="306"/>
      <c r="U248" s="306"/>
      <c r="V248" s="306"/>
      <c r="W248" s="306"/>
      <c r="X248" s="306"/>
      <c r="Y248" s="306"/>
      <c r="Z248" s="306"/>
    </row>
    <row r="249" spans="1:26" ht="15.75" customHeight="1">
      <c r="A249" s="306"/>
      <c r="B249" s="306"/>
      <c r="C249" s="306"/>
      <c r="D249" s="306"/>
      <c r="E249" s="306"/>
      <c r="F249" s="306"/>
      <c r="G249" s="306"/>
      <c r="H249" s="306"/>
      <c r="I249" s="306"/>
      <c r="J249" s="306"/>
      <c r="K249" s="306"/>
      <c r="L249" s="306"/>
      <c r="M249" s="306"/>
      <c r="N249" s="306"/>
      <c r="O249" s="306"/>
      <c r="P249" s="306"/>
      <c r="Q249" s="306"/>
      <c r="R249" s="306"/>
      <c r="S249" s="306"/>
      <c r="T249" s="306"/>
      <c r="U249" s="306"/>
      <c r="V249" s="306"/>
      <c r="W249" s="306"/>
      <c r="X249" s="306"/>
      <c r="Y249" s="306"/>
      <c r="Z249" s="306"/>
    </row>
    <row r="250" spans="1:26" ht="15.75" customHeight="1">
      <c r="A250" s="306"/>
      <c r="B250" s="306"/>
      <c r="C250" s="306"/>
      <c r="D250" s="306"/>
      <c r="E250" s="306"/>
      <c r="F250" s="306"/>
      <c r="G250" s="306"/>
      <c r="H250" s="306"/>
      <c r="I250" s="306"/>
      <c r="J250" s="306"/>
      <c r="K250" s="306"/>
      <c r="L250" s="306"/>
      <c r="M250" s="306"/>
      <c r="N250" s="306"/>
      <c r="O250" s="306"/>
      <c r="P250" s="306"/>
      <c r="Q250" s="306"/>
      <c r="R250" s="306"/>
      <c r="S250" s="306"/>
      <c r="T250" s="306"/>
      <c r="U250" s="306"/>
      <c r="V250" s="306"/>
      <c r="W250" s="306"/>
      <c r="X250" s="306"/>
      <c r="Y250" s="306"/>
      <c r="Z250" s="306"/>
    </row>
    <row r="251" spans="1:26" ht="15.75" customHeight="1">
      <c r="A251" s="306"/>
      <c r="B251" s="306"/>
      <c r="C251" s="306"/>
      <c r="D251" s="306"/>
      <c r="E251" s="306"/>
      <c r="F251" s="306"/>
      <c r="G251" s="306"/>
      <c r="H251" s="306"/>
      <c r="I251" s="306"/>
      <c r="J251" s="306"/>
      <c r="K251" s="306"/>
      <c r="L251" s="306"/>
      <c r="M251" s="306"/>
      <c r="N251" s="306"/>
      <c r="O251" s="306"/>
      <c r="P251" s="306"/>
      <c r="Q251" s="306"/>
      <c r="R251" s="306"/>
      <c r="S251" s="306"/>
      <c r="T251" s="306"/>
      <c r="U251" s="306"/>
      <c r="V251" s="306"/>
      <c r="W251" s="306"/>
      <c r="X251" s="306"/>
      <c r="Y251" s="306"/>
      <c r="Z251" s="306"/>
    </row>
    <row r="252" spans="1:26" ht="15.75" customHeight="1">
      <c r="A252" s="306"/>
      <c r="B252" s="306"/>
      <c r="C252" s="306"/>
      <c r="D252" s="306"/>
      <c r="E252" s="306"/>
      <c r="F252" s="306"/>
      <c r="G252" s="306"/>
      <c r="H252" s="306"/>
      <c r="I252" s="306"/>
      <c r="J252" s="306"/>
      <c r="K252" s="306"/>
      <c r="L252" s="306"/>
      <c r="M252" s="306"/>
      <c r="N252" s="306"/>
      <c r="O252" s="306"/>
      <c r="P252" s="306"/>
      <c r="Q252" s="306"/>
      <c r="R252" s="306"/>
      <c r="S252" s="306"/>
      <c r="T252" s="306"/>
      <c r="U252" s="306"/>
      <c r="V252" s="306"/>
      <c r="W252" s="306"/>
      <c r="X252" s="306"/>
      <c r="Y252" s="306"/>
      <c r="Z252" s="306"/>
    </row>
    <row r="253" spans="1:26" ht="15.75" customHeight="1">
      <c r="A253" s="306"/>
      <c r="B253" s="306"/>
      <c r="C253" s="306"/>
      <c r="D253" s="306"/>
      <c r="E253" s="306"/>
      <c r="F253" s="306"/>
      <c r="G253" s="306"/>
      <c r="H253" s="306"/>
      <c r="I253" s="306"/>
      <c r="J253" s="306"/>
      <c r="K253" s="306"/>
      <c r="L253" s="306"/>
      <c r="M253" s="306"/>
      <c r="N253" s="306"/>
      <c r="O253" s="306"/>
      <c r="P253" s="306"/>
      <c r="Q253" s="306"/>
      <c r="R253" s="306"/>
      <c r="S253" s="306"/>
      <c r="T253" s="306"/>
      <c r="U253" s="306"/>
      <c r="V253" s="306"/>
      <c r="W253" s="306"/>
      <c r="X253" s="306"/>
      <c r="Y253" s="306"/>
      <c r="Z253" s="306"/>
    </row>
    <row r="254" spans="1:26" ht="15.75" customHeight="1">
      <c r="A254" s="306"/>
      <c r="B254" s="306"/>
      <c r="C254" s="306"/>
      <c r="D254" s="306"/>
      <c r="E254" s="306"/>
      <c r="F254" s="306"/>
      <c r="G254" s="306"/>
      <c r="H254" s="306"/>
      <c r="I254" s="306"/>
      <c r="J254" s="306"/>
      <c r="K254" s="306"/>
      <c r="L254" s="306"/>
      <c r="M254" s="306"/>
      <c r="N254" s="306"/>
      <c r="O254" s="306"/>
      <c r="P254" s="306"/>
      <c r="Q254" s="306"/>
      <c r="R254" s="306"/>
      <c r="S254" s="306"/>
      <c r="T254" s="306"/>
      <c r="U254" s="306"/>
      <c r="V254" s="306"/>
      <c r="W254" s="306"/>
      <c r="X254" s="306"/>
      <c r="Y254" s="306"/>
      <c r="Z254" s="306"/>
    </row>
    <row r="255" spans="1:26" ht="15.75" customHeight="1">
      <c r="A255" s="306"/>
      <c r="B255" s="306"/>
      <c r="C255" s="306"/>
      <c r="D255" s="306"/>
      <c r="E255" s="306"/>
      <c r="F255" s="306"/>
      <c r="G255" s="306"/>
      <c r="H255" s="306"/>
      <c r="I255" s="306"/>
      <c r="J255" s="306"/>
      <c r="K255" s="306"/>
      <c r="L255" s="306"/>
      <c r="M255" s="306"/>
      <c r="N255" s="306"/>
      <c r="O255" s="306"/>
      <c r="P255" s="306"/>
      <c r="Q255" s="306"/>
      <c r="R255" s="306"/>
      <c r="S255" s="306"/>
      <c r="T255" s="306"/>
      <c r="U255" s="306"/>
      <c r="V255" s="306"/>
      <c r="W255" s="306"/>
      <c r="X255" s="306"/>
      <c r="Y255" s="306"/>
      <c r="Z255" s="306"/>
    </row>
    <row r="256" spans="1:26" ht="15.75" customHeight="1">
      <c r="A256" s="306"/>
      <c r="B256" s="306"/>
      <c r="C256" s="306"/>
      <c r="D256" s="306"/>
      <c r="E256" s="306"/>
      <c r="F256" s="306"/>
      <c r="G256" s="306"/>
      <c r="H256" s="306"/>
      <c r="I256" s="306"/>
      <c r="J256" s="306"/>
      <c r="K256" s="306"/>
      <c r="L256" s="306"/>
      <c r="M256" s="306"/>
      <c r="N256" s="306"/>
      <c r="O256" s="306"/>
      <c r="P256" s="306"/>
      <c r="Q256" s="306"/>
      <c r="R256" s="306"/>
      <c r="S256" s="306"/>
      <c r="T256" s="306"/>
      <c r="U256" s="306"/>
      <c r="V256" s="306"/>
      <c r="W256" s="306"/>
      <c r="X256" s="306"/>
      <c r="Y256" s="306"/>
      <c r="Z256" s="306"/>
    </row>
    <row r="257" spans="1:26" ht="15.75" customHeight="1">
      <c r="A257" s="306"/>
      <c r="B257" s="306"/>
      <c r="C257" s="306"/>
      <c r="D257" s="306"/>
      <c r="E257" s="306"/>
      <c r="F257" s="306"/>
      <c r="G257" s="306"/>
      <c r="H257" s="306"/>
      <c r="I257" s="306"/>
      <c r="J257" s="306"/>
      <c r="K257" s="306"/>
      <c r="L257" s="306"/>
      <c r="M257" s="306"/>
      <c r="N257" s="306"/>
      <c r="O257" s="306"/>
      <c r="P257" s="306"/>
      <c r="Q257" s="306"/>
      <c r="R257" s="306"/>
      <c r="S257" s="306"/>
      <c r="T257" s="306"/>
      <c r="U257" s="306"/>
      <c r="V257" s="306"/>
      <c r="W257" s="306"/>
      <c r="X257" s="306"/>
      <c r="Y257" s="306"/>
      <c r="Z257" s="306"/>
    </row>
    <row r="258" spans="1:26" ht="15.75" customHeight="1">
      <c r="A258" s="306"/>
      <c r="B258" s="306"/>
      <c r="C258" s="306"/>
      <c r="D258" s="306"/>
      <c r="E258" s="306"/>
      <c r="F258" s="306"/>
      <c r="G258" s="306"/>
      <c r="H258" s="306"/>
      <c r="I258" s="306"/>
      <c r="J258" s="306"/>
      <c r="K258" s="306"/>
      <c r="L258" s="306"/>
      <c r="M258" s="306"/>
      <c r="N258" s="306"/>
      <c r="O258" s="306"/>
      <c r="P258" s="306"/>
      <c r="Q258" s="306"/>
      <c r="R258" s="306"/>
      <c r="S258" s="306"/>
      <c r="T258" s="306"/>
      <c r="U258" s="306"/>
      <c r="V258" s="306"/>
      <c r="W258" s="306"/>
      <c r="X258" s="306"/>
      <c r="Y258" s="306"/>
      <c r="Z258" s="306"/>
    </row>
    <row r="259" spans="1:26" ht="15.75" customHeight="1">
      <c r="A259" s="306"/>
      <c r="B259" s="306"/>
      <c r="C259" s="306"/>
      <c r="D259" s="306"/>
      <c r="E259" s="306"/>
      <c r="F259" s="306"/>
      <c r="G259" s="306"/>
      <c r="H259" s="306"/>
      <c r="I259" s="306"/>
      <c r="J259" s="306"/>
      <c r="K259" s="306"/>
      <c r="L259" s="306"/>
      <c r="M259" s="306"/>
      <c r="N259" s="306"/>
      <c r="O259" s="306"/>
      <c r="P259" s="306"/>
      <c r="Q259" s="306"/>
      <c r="R259" s="306"/>
      <c r="S259" s="306"/>
      <c r="T259" s="306"/>
      <c r="U259" s="306"/>
      <c r="V259" s="306"/>
      <c r="W259" s="306"/>
      <c r="X259" s="306"/>
      <c r="Y259" s="306"/>
      <c r="Z259" s="306"/>
    </row>
    <row r="260" spans="1:26" ht="15.75" customHeight="1">
      <c r="A260" s="306"/>
      <c r="B260" s="306"/>
      <c r="C260" s="306"/>
      <c r="D260" s="306"/>
      <c r="E260" s="306"/>
      <c r="F260" s="306"/>
      <c r="G260" s="306"/>
      <c r="H260" s="306"/>
      <c r="I260" s="306"/>
      <c r="J260" s="306"/>
      <c r="K260" s="306"/>
      <c r="L260" s="306"/>
      <c r="M260" s="306"/>
      <c r="N260" s="306"/>
      <c r="O260" s="306"/>
      <c r="P260" s="306"/>
      <c r="Q260" s="306"/>
      <c r="R260" s="306"/>
      <c r="S260" s="306"/>
      <c r="T260" s="306"/>
      <c r="U260" s="306"/>
      <c r="V260" s="306"/>
      <c r="W260" s="306"/>
      <c r="X260" s="306"/>
      <c r="Y260" s="306"/>
      <c r="Z260" s="306"/>
    </row>
    <row r="261" spans="1:26" ht="15.75" customHeight="1">
      <c r="A261" s="306"/>
      <c r="B261" s="306"/>
      <c r="C261" s="306"/>
      <c r="D261" s="306"/>
      <c r="E261" s="306"/>
      <c r="F261" s="306"/>
      <c r="G261" s="306"/>
      <c r="H261" s="306"/>
      <c r="I261" s="306"/>
      <c r="J261" s="306"/>
      <c r="K261" s="306"/>
      <c r="L261" s="306"/>
      <c r="M261" s="306"/>
      <c r="N261" s="306"/>
      <c r="O261" s="306"/>
      <c r="P261" s="306"/>
      <c r="Q261" s="306"/>
      <c r="R261" s="306"/>
      <c r="S261" s="306"/>
      <c r="T261" s="306"/>
      <c r="U261" s="306"/>
      <c r="V261" s="306"/>
      <c r="W261" s="306"/>
      <c r="X261" s="306"/>
      <c r="Y261" s="306"/>
      <c r="Z261" s="306"/>
    </row>
    <row r="262" spans="1:26" ht="15.75" customHeight="1">
      <c r="A262" s="306"/>
      <c r="B262" s="306"/>
      <c r="C262" s="306"/>
      <c r="D262" s="306"/>
      <c r="E262" s="306"/>
      <c r="F262" s="306"/>
      <c r="G262" s="306"/>
      <c r="H262" s="306"/>
      <c r="I262" s="306"/>
      <c r="J262" s="306"/>
      <c r="K262" s="306"/>
      <c r="L262" s="306"/>
      <c r="M262" s="306"/>
      <c r="N262" s="306"/>
      <c r="O262" s="306"/>
      <c r="P262" s="306"/>
      <c r="Q262" s="306"/>
      <c r="R262" s="306"/>
      <c r="S262" s="306"/>
      <c r="T262" s="306"/>
      <c r="U262" s="306"/>
      <c r="V262" s="306"/>
      <c r="W262" s="306"/>
      <c r="X262" s="306"/>
      <c r="Y262" s="306"/>
      <c r="Z262" s="306"/>
    </row>
    <row r="263" spans="1:26" ht="15.75" customHeight="1">
      <c r="A263" s="306"/>
      <c r="B263" s="306"/>
      <c r="C263" s="306"/>
      <c r="D263" s="306"/>
      <c r="E263" s="306"/>
      <c r="F263" s="306"/>
      <c r="G263" s="306"/>
      <c r="H263" s="306"/>
      <c r="I263" s="306"/>
      <c r="J263" s="306"/>
      <c r="K263" s="306"/>
      <c r="L263" s="306"/>
      <c r="M263" s="306"/>
      <c r="N263" s="306"/>
      <c r="O263" s="306"/>
      <c r="P263" s="306"/>
      <c r="Q263" s="306"/>
      <c r="R263" s="306"/>
      <c r="S263" s="306"/>
      <c r="T263" s="306"/>
      <c r="U263" s="306"/>
      <c r="V263" s="306"/>
      <c r="W263" s="306"/>
      <c r="X263" s="306"/>
      <c r="Y263" s="306"/>
      <c r="Z263" s="306"/>
    </row>
    <row r="264" spans="1:26" ht="15.75" customHeight="1">
      <c r="A264" s="306"/>
      <c r="B264" s="306"/>
      <c r="C264" s="306"/>
      <c r="D264" s="306"/>
      <c r="E264" s="306"/>
      <c r="F264" s="306"/>
      <c r="G264" s="306"/>
      <c r="H264" s="306"/>
      <c r="I264" s="306"/>
      <c r="J264" s="306"/>
      <c r="K264" s="306"/>
      <c r="L264" s="306"/>
      <c r="M264" s="306"/>
      <c r="N264" s="306"/>
      <c r="O264" s="306"/>
      <c r="P264" s="306"/>
      <c r="Q264" s="306"/>
      <c r="R264" s="306"/>
      <c r="S264" s="306"/>
      <c r="T264" s="306"/>
      <c r="U264" s="306"/>
      <c r="V264" s="306"/>
      <c r="W264" s="306"/>
      <c r="X264" s="306"/>
      <c r="Y264" s="306"/>
      <c r="Z264" s="306"/>
    </row>
    <row r="265" spans="1:26" ht="15.75" customHeight="1">
      <c r="A265" s="306"/>
      <c r="B265" s="306"/>
      <c r="C265" s="306"/>
      <c r="D265" s="306"/>
      <c r="E265" s="306"/>
      <c r="F265" s="306"/>
      <c r="G265" s="306"/>
      <c r="H265" s="306"/>
      <c r="I265" s="306"/>
      <c r="J265" s="306"/>
      <c r="K265" s="306"/>
      <c r="L265" s="306"/>
      <c r="M265" s="306"/>
      <c r="N265" s="306"/>
      <c r="O265" s="306"/>
      <c r="P265" s="306"/>
      <c r="Q265" s="306"/>
      <c r="R265" s="306"/>
      <c r="S265" s="306"/>
      <c r="T265" s="306"/>
      <c r="U265" s="306"/>
      <c r="V265" s="306"/>
      <c r="W265" s="306"/>
      <c r="X265" s="306"/>
      <c r="Y265" s="306"/>
      <c r="Z265" s="306"/>
    </row>
    <row r="266" spans="1:26" ht="15.75" customHeight="1">
      <c r="A266" s="306"/>
      <c r="B266" s="306"/>
      <c r="C266" s="306"/>
      <c r="D266" s="306"/>
      <c r="E266" s="306"/>
      <c r="F266" s="306"/>
      <c r="G266" s="306"/>
      <c r="H266" s="306"/>
      <c r="I266" s="306"/>
      <c r="J266" s="306"/>
      <c r="K266" s="306"/>
      <c r="L266" s="306"/>
      <c r="M266" s="306"/>
      <c r="N266" s="306"/>
      <c r="O266" s="306"/>
      <c r="P266" s="306"/>
      <c r="Q266" s="306"/>
      <c r="R266" s="306"/>
      <c r="S266" s="306"/>
      <c r="T266" s="306"/>
      <c r="U266" s="306"/>
      <c r="V266" s="306"/>
      <c r="W266" s="306"/>
      <c r="X266" s="306"/>
      <c r="Y266" s="306"/>
      <c r="Z266" s="306"/>
    </row>
    <row r="267" spans="1:26" ht="15.75" customHeight="1">
      <c r="A267" s="306"/>
      <c r="B267" s="306"/>
      <c r="C267" s="306"/>
      <c r="D267" s="306"/>
      <c r="E267" s="306"/>
      <c r="F267" s="306"/>
      <c r="G267" s="306"/>
      <c r="H267" s="306"/>
      <c r="I267" s="306"/>
      <c r="J267" s="306"/>
      <c r="K267" s="306"/>
      <c r="L267" s="306"/>
      <c r="M267" s="306"/>
      <c r="N267" s="306"/>
      <c r="O267" s="306"/>
      <c r="P267" s="306"/>
      <c r="Q267" s="306"/>
      <c r="R267" s="306"/>
      <c r="S267" s="306"/>
      <c r="T267" s="306"/>
      <c r="U267" s="306"/>
      <c r="V267" s="306"/>
      <c r="W267" s="306"/>
      <c r="X267" s="306"/>
      <c r="Y267" s="306"/>
      <c r="Z267" s="306"/>
    </row>
    <row r="268" spans="1:26" ht="15.75" customHeight="1">
      <c r="A268" s="306"/>
      <c r="B268" s="306"/>
      <c r="C268" s="306"/>
      <c r="D268" s="306"/>
      <c r="E268" s="306"/>
      <c r="F268" s="306"/>
      <c r="G268" s="306"/>
      <c r="H268" s="306"/>
      <c r="I268" s="306"/>
      <c r="J268" s="306"/>
      <c r="K268" s="306"/>
      <c r="L268" s="306"/>
      <c r="M268" s="306"/>
      <c r="N268" s="306"/>
      <c r="O268" s="306"/>
      <c r="P268" s="306"/>
      <c r="Q268" s="306"/>
      <c r="R268" s="306"/>
      <c r="S268" s="306"/>
      <c r="T268" s="306"/>
      <c r="U268" s="306"/>
      <c r="V268" s="306"/>
      <c r="W268" s="306"/>
      <c r="X268" s="306"/>
      <c r="Y268" s="306"/>
      <c r="Z268" s="306"/>
    </row>
    <row r="269" spans="1:26" ht="15.75" customHeight="1">
      <c r="A269" s="306"/>
      <c r="B269" s="306"/>
      <c r="C269" s="306"/>
      <c r="D269" s="306"/>
      <c r="E269" s="306"/>
      <c r="F269" s="306"/>
      <c r="G269" s="306"/>
      <c r="H269" s="306"/>
      <c r="I269" s="306"/>
      <c r="J269" s="306"/>
      <c r="K269" s="306"/>
      <c r="L269" s="306"/>
      <c r="M269" s="306"/>
      <c r="N269" s="306"/>
      <c r="O269" s="306"/>
      <c r="P269" s="306"/>
      <c r="Q269" s="306"/>
      <c r="R269" s="306"/>
      <c r="S269" s="306"/>
      <c r="T269" s="306"/>
      <c r="U269" s="306"/>
      <c r="V269" s="306"/>
      <c r="W269" s="306"/>
      <c r="X269" s="306"/>
      <c r="Y269" s="306"/>
      <c r="Z269" s="306"/>
    </row>
    <row r="270" spans="1:26" ht="15.75" customHeight="1">
      <c r="A270" s="306"/>
      <c r="B270" s="306"/>
      <c r="C270" s="306"/>
      <c r="D270" s="306"/>
      <c r="E270" s="306"/>
      <c r="F270" s="306"/>
      <c r="G270" s="306"/>
      <c r="H270" s="306"/>
      <c r="I270" s="306"/>
      <c r="J270" s="306"/>
      <c r="K270" s="306"/>
      <c r="L270" s="306"/>
      <c r="M270" s="306"/>
      <c r="N270" s="306"/>
      <c r="O270" s="306"/>
      <c r="P270" s="306"/>
      <c r="Q270" s="306"/>
      <c r="R270" s="306"/>
      <c r="S270" s="306"/>
      <c r="T270" s="306"/>
      <c r="U270" s="306"/>
      <c r="V270" s="306"/>
      <c r="W270" s="306"/>
      <c r="X270" s="306"/>
      <c r="Y270" s="306"/>
      <c r="Z270" s="306"/>
    </row>
    <row r="271" spans="1:26" ht="15.75" customHeight="1">
      <c r="A271" s="306"/>
      <c r="B271" s="306"/>
      <c r="C271" s="306"/>
      <c r="D271" s="306"/>
      <c r="E271" s="306"/>
      <c r="F271" s="306"/>
      <c r="G271" s="306"/>
      <c r="H271" s="306"/>
      <c r="I271" s="306"/>
      <c r="J271" s="306"/>
      <c r="K271" s="306"/>
      <c r="L271" s="306"/>
      <c r="M271" s="306"/>
      <c r="N271" s="306"/>
      <c r="O271" s="306"/>
      <c r="P271" s="306"/>
      <c r="Q271" s="306"/>
      <c r="R271" s="306"/>
      <c r="S271" s="306"/>
      <c r="T271" s="306"/>
      <c r="U271" s="306"/>
      <c r="V271" s="306"/>
      <c r="W271" s="306"/>
      <c r="X271" s="306"/>
      <c r="Y271" s="306"/>
      <c r="Z271" s="306"/>
    </row>
    <row r="272" spans="1:26" ht="15.75" customHeight="1">
      <c r="A272" s="306"/>
      <c r="B272" s="306"/>
      <c r="C272" s="306"/>
      <c r="D272" s="306"/>
      <c r="E272" s="306"/>
      <c r="F272" s="306"/>
      <c r="G272" s="306"/>
      <c r="H272" s="306"/>
      <c r="I272" s="306"/>
      <c r="J272" s="306"/>
      <c r="K272" s="306"/>
      <c r="L272" s="306"/>
      <c r="M272" s="306"/>
      <c r="N272" s="306"/>
      <c r="O272" s="306"/>
      <c r="P272" s="306"/>
      <c r="Q272" s="306"/>
      <c r="R272" s="306"/>
      <c r="S272" s="306"/>
      <c r="T272" s="306"/>
      <c r="U272" s="306"/>
      <c r="V272" s="306"/>
      <c r="W272" s="306"/>
      <c r="X272" s="306"/>
      <c r="Y272" s="306"/>
      <c r="Z272" s="306"/>
    </row>
    <row r="273" spans="1:26" ht="15.75" customHeight="1">
      <c r="A273" s="306"/>
      <c r="B273" s="306"/>
      <c r="C273" s="306"/>
      <c r="D273" s="306"/>
      <c r="E273" s="306"/>
      <c r="F273" s="306"/>
      <c r="G273" s="306"/>
      <c r="H273" s="306"/>
      <c r="I273" s="306"/>
      <c r="J273" s="306"/>
      <c r="K273" s="306"/>
      <c r="L273" s="306"/>
      <c r="M273" s="306"/>
      <c r="N273" s="306"/>
      <c r="O273" s="306"/>
      <c r="P273" s="306"/>
      <c r="Q273" s="306"/>
      <c r="R273" s="306"/>
      <c r="S273" s="306"/>
      <c r="T273" s="306"/>
      <c r="U273" s="306"/>
      <c r="V273" s="306"/>
      <c r="W273" s="306"/>
      <c r="X273" s="306"/>
      <c r="Y273" s="306"/>
      <c r="Z273" s="306"/>
    </row>
    <row r="274" spans="1:26" ht="15.75" customHeight="1">
      <c r="A274" s="306"/>
      <c r="B274" s="306"/>
      <c r="C274" s="306"/>
      <c r="D274" s="306"/>
      <c r="E274" s="306"/>
      <c r="F274" s="306"/>
      <c r="G274" s="306"/>
      <c r="H274" s="306"/>
      <c r="I274" s="306"/>
      <c r="J274" s="306"/>
      <c r="K274" s="306"/>
      <c r="L274" s="306"/>
      <c r="M274" s="306"/>
      <c r="N274" s="306"/>
      <c r="O274" s="306"/>
      <c r="P274" s="306"/>
      <c r="Q274" s="306"/>
      <c r="R274" s="306"/>
      <c r="S274" s="306"/>
      <c r="T274" s="306"/>
      <c r="U274" s="306"/>
      <c r="V274" s="306"/>
      <c r="W274" s="306"/>
      <c r="X274" s="306"/>
      <c r="Y274" s="306"/>
      <c r="Z274" s="306"/>
    </row>
    <row r="275" spans="1:26" ht="15.75" customHeight="1">
      <c r="A275" s="306"/>
      <c r="B275" s="306"/>
      <c r="C275" s="306"/>
      <c r="D275" s="306"/>
      <c r="E275" s="306"/>
      <c r="F275" s="306"/>
      <c r="G275" s="306"/>
      <c r="H275" s="306"/>
      <c r="I275" s="306"/>
      <c r="J275" s="306"/>
      <c r="K275" s="306"/>
      <c r="L275" s="306"/>
      <c r="M275" s="306"/>
      <c r="N275" s="306"/>
      <c r="O275" s="306"/>
      <c r="P275" s="306"/>
      <c r="Q275" s="306"/>
      <c r="R275" s="306"/>
      <c r="S275" s="306"/>
      <c r="T275" s="306"/>
      <c r="U275" s="306"/>
      <c r="V275" s="306"/>
      <c r="W275" s="306"/>
      <c r="X275" s="306"/>
      <c r="Y275" s="306"/>
      <c r="Z275" s="306"/>
    </row>
    <row r="276" spans="1:26" ht="15.75" customHeight="1">
      <c r="A276" s="306"/>
      <c r="B276" s="306"/>
      <c r="C276" s="306"/>
      <c r="D276" s="306"/>
      <c r="E276" s="306"/>
      <c r="F276" s="306"/>
      <c r="G276" s="306"/>
      <c r="H276" s="306"/>
      <c r="I276" s="306"/>
      <c r="J276" s="306"/>
      <c r="K276" s="306"/>
      <c r="L276" s="306"/>
      <c r="M276" s="306"/>
      <c r="N276" s="306"/>
      <c r="O276" s="306"/>
      <c r="P276" s="306"/>
      <c r="Q276" s="306"/>
      <c r="R276" s="306"/>
      <c r="S276" s="306"/>
      <c r="T276" s="306"/>
      <c r="U276" s="306"/>
      <c r="V276" s="306"/>
      <c r="W276" s="306"/>
      <c r="X276" s="306"/>
      <c r="Y276" s="306"/>
      <c r="Z276" s="306"/>
    </row>
    <row r="277" spans="1:26" ht="15.75" customHeight="1">
      <c r="A277" s="306"/>
      <c r="B277" s="306"/>
      <c r="C277" s="306"/>
      <c r="D277" s="306"/>
      <c r="E277" s="306"/>
      <c r="F277" s="306"/>
      <c r="G277" s="306"/>
      <c r="H277" s="306"/>
      <c r="I277" s="306"/>
      <c r="J277" s="306"/>
      <c r="K277" s="306"/>
      <c r="L277" s="306"/>
      <c r="M277" s="306"/>
      <c r="N277" s="306"/>
      <c r="O277" s="306"/>
      <c r="P277" s="306"/>
      <c r="Q277" s="306"/>
      <c r="R277" s="306"/>
      <c r="S277" s="306"/>
      <c r="T277" s="306"/>
      <c r="U277" s="306"/>
      <c r="V277" s="306"/>
      <c r="W277" s="306"/>
      <c r="X277" s="306"/>
      <c r="Y277" s="306"/>
      <c r="Z277" s="306"/>
    </row>
    <row r="278" spans="1:26" ht="15.75" customHeight="1">
      <c r="A278" s="306"/>
      <c r="B278" s="306"/>
      <c r="C278" s="306"/>
      <c r="D278" s="306"/>
      <c r="E278" s="306"/>
      <c r="F278" s="306"/>
      <c r="G278" s="306"/>
      <c r="H278" s="306"/>
      <c r="I278" s="306"/>
      <c r="J278" s="306"/>
      <c r="K278" s="306"/>
      <c r="L278" s="306"/>
      <c r="M278" s="306"/>
      <c r="N278" s="306"/>
      <c r="O278" s="306"/>
      <c r="P278" s="306"/>
      <c r="Q278" s="306"/>
      <c r="R278" s="306"/>
      <c r="S278" s="306"/>
      <c r="T278" s="306"/>
      <c r="U278" s="306"/>
      <c r="V278" s="306"/>
      <c r="W278" s="306"/>
      <c r="X278" s="306"/>
      <c r="Y278" s="306"/>
      <c r="Z278" s="306"/>
    </row>
    <row r="279" spans="1:26" ht="15.75" customHeight="1">
      <c r="A279" s="306"/>
      <c r="B279" s="306"/>
      <c r="C279" s="306"/>
      <c r="D279" s="306"/>
      <c r="E279" s="306"/>
      <c r="F279" s="306"/>
      <c r="G279" s="306"/>
      <c r="H279" s="306"/>
      <c r="I279" s="306"/>
      <c r="J279" s="306"/>
      <c r="K279" s="306"/>
      <c r="L279" s="306"/>
      <c r="M279" s="306"/>
      <c r="N279" s="306"/>
      <c r="O279" s="306"/>
      <c r="P279" s="306"/>
      <c r="Q279" s="306"/>
      <c r="R279" s="306"/>
      <c r="S279" s="306"/>
      <c r="T279" s="306"/>
      <c r="U279" s="306"/>
      <c r="V279" s="306"/>
      <c r="W279" s="306"/>
      <c r="X279" s="306"/>
      <c r="Y279" s="306"/>
      <c r="Z279" s="306"/>
    </row>
    <row r="280" spans="1:26" ht="15.75" customHeight="1">
      <c r="A280" s="306"/>
      <c r="B280" s="306"/>
      <c r="C280" s="306"/>
      <c r="D280" s="306"/>
      <c r="E280" s="306"/>
      <c r="F280" s="306"/>
      <c r="G280" s="306"/>
      <c r="H280" s="306"/>
      <c r="I280" s="306"/>
      <c r="J280" s="306"/>
      <c r="K280" s="306"/>
      <c r="L280" s="306"/>
      <c r="M280" s="306"/>
      <c r="N280" s="306"/>
      <c r="O280" s="306"/>
      <c r="P280" s="306"/>
      <c r="Q280" s="306"/>
      <c r="R280" s="306"/>
      <c r="S280" s="306"/>
      <c r="T280" s="306"/>
      <c r="U280" s="306"/>
      <c r="V280" s="306"/>
      <c r="W280" s="306"/>
      <c r="X280" s="306"/>
      <c r="Y280" s="306"/>
      <c r="Z280" s="306"/>
    </row>
    <row r="281" spans="1:26" ht="15.75" customHeight="1">
      <c r="A281" s="306"/>
      <c r="B281" s="306"/>
      <c r="C281" s="306"/>
      <c r="D281" s="306"/>
      <c r="E281" s="306"/>
      <c r="F281" s="306"/>
      <c r="G281" s="306"/>
      <c r="H281" s="306"/>
      <c r="I281" s="306"/>
      <c r="J281" s="306"/>
      <c r="K281" s="306"/>
      <c r="L281" s="306"/>
      <c r="M281" s="306"/>
      <c r="N281" s="306"/>
      <c r="O281" s="306"/>
      <c r="P281" s="306"/>
      <c r="Q281" s="306"/>
      <c r="R281" s="306"/>
      <c r="S281" s="306"/>
      <c r="T281" s="306"/>
      <c r="U281" s="306"/>
      <c r="V281" s="306"/>
      <c r="W281" s="306"/>
      <c r="X281" s="306"/>
      <c r="Y281" s="306"/>
      <c r="Z281" s="306"/>
    </row>
    <row r="282" spans="1:26" ht="15.75" customHeight="1">
      <c r="A282" s="306"/>
      <c r="B282" s="306"/>
      <c r="C282" s="306"/>
      <c r="D282" s="306"/>
      <c r="E282" s="306"/>
      <c r="F282" s="306"/>
      <c r="G282" s="306"/>
      <c r="H282" s="306"/>
      <c r="I282" s="306"/>
      <c r="J282" s="306"/>
      <c r="K282" s="306"/>
      <c r="L282" s="306"/>
      <c r="M282" s="306"/>
      <c r="N282" s="306"/>
      <c r="O282" s="306"/>
      <c r="P282" s="306"/>
      <c r="Q282" s="306"/>
      <c r="R282" s="306"/>
      <c r="S282" s="306"/>
      <c r="T282" s="306"/>
      <c r="U282" s="306"/>
      <c r="V282" s="306"/>
      <c r="W282" s="306"/>
      <c r="X282" s="306"/>
      <c r="Y282" s="306"/>
      <c r="Z282" s="306"/>
    </row>
    <row r="283" spans="1:26" ht="15.75" customHeight="1">
      <c r="A283" s="306"/>
      <c r="B283" s="306"/>
      <c r="C283" s="306"/>
      <c r="D283" s="306"/>
      <c r="E283" s="306"/>
      <c r="F283" s="306"/>
      <c r="G283" s="306"/>
      <c r="H283" s="306"/>
      <c r="I283" s="306"/>
      <c r="J283" s="306"/>
      <c r="K283" s="306"/>
      <c r="L283" s="306"/>
      <c r="M283" s="306"/>
      <c r="N283" s="306"/>
      <c r="O283" s="306"/>
      <c r="P283" s="306"/>
      <c r="Q283" s="306"/>
      <c r="R283" s="306"/>
      <c r="S283" s="306"/>
      <c r="T283" s="306"/>
      <c r="U283" s="306"/>
      <c r="V283" s="306"/>
      <c r="W283" s="306"/>
      <c r="X283" s="306"/>
      <c r="Y283" s="306"/>
      <c r="Z283" s="306"/>
    </row>
    <row r="284" spans="1:26" ht="15.75" customHeight="1">
      <c r="A284" s="306"/>
      <c r="B284" s="306"/>
      <c r="C284" s="306"/>
      <c r="D284" s="306"/>
      <c r="E284" s="306"/>
      <c r="F284" s="306"/>
      <c r="G284" s="306"/>
      <c r="H284" s="306"/>
      <c r="I284" s="306"/>
      <c r="J284" s="306"/>
      <c r="K284" s="306"/>
      <c r="L284" s="306"/>
      <c r="M284" s="306"/>
      <c r="N284" s="306"/>
      <c r="O284" s="306"/>
      <c r="P284" s="306"/>
      <c r="Q284" s="306"/>
      <c r="R284" s="306"/>
      <c r="S284" s="306"/>
      <c r="T284" s="306"/>
      <c r="U284" s="306"/>
      <c r="V284" s="306"/>
      <c r="W284" s="306"/>
      <c r="X284" s="306"/>
      <c r="Y284" s="306"/>
      <c r="Z284" s="306"/>
    </row>
    <row r="285" spans="1:26" ht="15.75" customHeight="1">
      <c r="A285" s="306"/>
      <c r="B285" s="306"/>
      <c r="C285" s="306"/>
      <c r="D285" s="306"/>
      <c r="E285" s="306"/>
      <c r="F285" s="306"/>
      <c r="G285" s="306"/>
      <c r="H285" s="306"/>
      <c r="I285" s="306"/>
      <c r="J285" s="306"/>
      <c r="K285" s="306"/>
      <c r="L285" s="306"/>
      <c r="M285" s="306"/>
      <c r="N285" s="306"/>
      <c r="O285" s="306"/>
      <c r="P285" s="306"/>
      <c r="Q285" s="306"/>
      <c r="R285" s="306"/>
      <c r="S285" s="306"/>
      <c r="T285" s="306"/>
      <c r="U285" s="306"/>
      <c r="V285" s="306"/>
      <c r="W285" s="306"/>
      <c r="X285" s="306"/>
      <c r="Y285" s="306"/>
      <c r="Z285" s="306"/>
    </row>
    <row r="286" spans="1:26" ht="15.75" customHeight="1">
      <c r="A286" s="306"/>
      <c r="B286" s="306"/>
      <c r="C286" s="306"/>
      <c r="D286" s="306"/>
      <c r="E286" s="306"/>
      <c r="F286" s="306"/>
      <c r="G286" s="306"/>
      <c r="H286" s="306"/>
      <c r="I286" s="306"/>
      <c r="J286" s="306"/>
      <c r="K286" s="306"/>
      <c r="L286" s="306"/>
      <c r="M286" s="306"/>
      <c r="N286" s="306"/>
      <c r="O286" s="306"/>
      <c r="P286" s="306"/>
      <c r="Q286" s="306"/>
      <c r="R286" s="306"/>
      <c r="S286" s="306"/>
      <c r="T286" s="306"/>
      <c r="U286" s="306"/>
      <c r="V286" s="306"/>
      <c r="W286" s="306"/>
      <c r="X286" s="306"/>
      <c r="Y286" s="306"/>
      <c r="Z286" s="306"/>
    </row>
    <row r="287" spans="1:26" ht="15.75" customHeight="1">
      <c r="A287" s="306"/>
      <c r="B287" s="306"/>
      <c r="C287" s="306"/>
      <c r="D287" s="306"/>
      <c r="E287" s="306"/>
      <c r="F287" s="306"/>
      <c r="G287" s="306"/>
      <c r="H287" s="306"/>
      <c r="I287" s="306"/>
      <c r="J287" s="306"/>
      <c r="K287" s="306"/>
      <c r="L287" s="306"/>
      <c r="M287" s="306"/>
      <c r="N287" s="306"/>
      <c r="O287" s="306"/>
      <c r="P287" s="306"/>
      <c r="Q287" s="306"/>
      <c r="R287" s="306"/>
      <c r="S287" s="306"/>
      <c r="T287" s="306"/>
      <c r="U287" s="306"/>
      <c r="V287" s="306"/>
      <c r="W287" s="306"/>
      <c r="X287" s="306"/>
      <c r="Y287" s="306"/>
      <c r="Z287" s="306"/>
    </row>
    <row r="288" spans="1:26" ht="15.75" customHeight="1">
      <c r="A288" s="306"/>
      <c r="B288" s="306"/>
      <c r="C288" s="306"/>
      <c r="D288" s="306"/>
      <c r="E288" s="306"/>
      <c r="F288" s="306"/>
      <c r="G288" s="306"/>
      <c r="H288" s="306"/>
      <c r="I288" s="306"/>
      <c r="J288" s="306"/>
      <c r="K288" s="306"/>
      <c r="L288" s="306"/>
      <c r="M288" s="306"/>
      <c r="N288" s="306"/>
      <c r="O288" s="306"/>
      <c r="P288" s="306"/>
      <c r="Q288" s="306"/>
      <c r="R288" s="306"/>
      <c r="S288" s="306"/>
      <c r="T288" s="306"/>
      <c r="U288" s="306"/>
      <c r="V288" s="306"/>
      <c r="W288" s="306"/>
      <c r="X288" s="306"/>
      <c r="Y288" s="306"/>
      <c r="Z288" s="306"/>
    </row>
    <row r="289" spans="1:26" ht="15.75" customHeight="1">
      <c r="A289" s="306"/>
      <c r="B289" s="306"/>
      <c r="C289" s="306"/>
      <c r="D289" s="306"/>
      <c r="E289" s="306"/>
      <c r="F289" s="306"/>
      <c r="G289" s="306"/>
      <c r="H289" s="306"/>
      <c r="I289" s="306"/>
      <c r="J289" s="306"/>
      <c r="K289" s="306"/>
      <c r="L289" s="306"/>
      <c r="M289" s="306"/>
      <c r="N289" s="306"/>
      <c r="O289" s="306"/>
      <c r="P289" s="306"/>
      <c r="Q289" s="306"/>
      <c r="R289" s="306"/>
      <c r="S289" s="306"/>
      <c r="T289" s="306"/>
      <c r="U289" s="306"/>
      <c r="V289" s="306"/>
      <c r="W289" s="306"/>
      <c r="X289" s="306"/>
      <c r="Y289" s="306"/>
      <c r="Z289" s="306"/>
    </row>
    <row r="290" spans="1:26" ht="15.75" customHeight="1">
      <c r="A290" s="306"/>
      <c r="B290" s="306"/>
      <c r="C290" s="306"/>
      <c r="D290" s="306"/>
      <c r="E290" s="306"/>
      <c r="F290" s="306"/>
      <c r="G290" s="306"/>
      <c r="H290" s="306"/>
      <c r="I290" s="306"/>
      <c r="J290" s="306"/>
      <c r="K290" s="306"/>
      <c r="L290" s="306"/>
      <c r="M290" s="306"/>
      <c r="N290" s="306"/>
      <c r="O290" s="306"/>
      <c r="P290" s="306"/>
      <c r="Q290" s="306"/>
      <c r="R290" s="306"/>
      <c r="S290" s="306"/>
      <c r="T290" s="306"/>
      <c r="U290" s="306"/>
      <c r="V290" s="306"/>
      <c r="W290" s="306"/>
      <c r="X290" s="306"/>
      <c r="Y290" s="306"/>
      <c r="Z290" s="306"/>
    </row>
    <row r="291" spans="1:26" ht="15.75" customHeight="1">
      <c r="A291" s="306"/>
      <c r="B291" s="306"/>
      <c r="C291" s="306"/>
      <c r="D291" s="306"/>
      <c r="E291" s="306"/>
      <c r="F291" s="306"/>
      <c r="G291" s="306"/>
      <c r="H291" s="306"/>
      <c r="I291" s="306"/>
      <c r="J291" s="306"/>
      <c r="K291" s="306"/>
      <c r="L291" s="306"/>
      <c r="M291" s="306"/>
      <c r="N291" s="306"/>
      <c r="O291" s="306"/>
      <c r="P291" s="306"/>
      <c r="Q291" s="306"/>
      <c r="R291" s="306"/>
      <c r="S291" s="306"/>
      <c r="T291" s="306"/>
      <c r="U291" s="306"/>
      <c r="V291" s="306"/>
      <c r="W291" s="306"/>
      <c r="X291" s="306"/>
      <c r="Y291" s="306"/>
      <c r="Z291" s="306"/>
    </row>
    <row r="292" spans="1:26" ht="15.75" customHeight="1">
      <c r="A292" s="306"/>
      <c r="B292" s="306"/>
      <c r="C292" s="306"/>
      <c r="D292" s="306"/>
      <c r="E292" s="306"/>
      <c r="F292" s="306"/>
      <c r="G292" s="306"/>
      <c r="H292" s="306"/>
      <c r="I292" s="306"/>
      <c r="J292" s="306"/>
      <c r="K292" s="306"/>
      <c r="L292" s="306"/>
      <c r="M292" s="306"/>
      <c r="N292" s="306"/>
      <c r="O292" s="306"/>
      <c r="P292" s="306"/>
      <c r="Q292" s="306"/>
      <c r="R292" s="306"/>
      <c r="S292" s="306"/>
      <c r="T292" s="306"/>
      <c r="U292" s="306"/>
      <c r="V292" s="306"/>
      <c r="W292" s="306"/>
      <c r="X292" s="306"/>
      <c r="Y292" s="306"/>
      <c r="Z292" s="306"/>
    </row>
    <row r="293" spans="1:26" ht="15.75" customHeight="1">
      <c r="A293" s="306"/>
      <c r="B293" s="306"/>
      <c r="C293" s="306"/>
      <c r="D293" s="306"/>
      <c r="E293" s="306"/>
      <c r="F293" s="306"/>
      <c r="G293" s="306"/>
      <c r="H293" s="306"/>
      <c r="I293" s="306"/>
      <c r="J293" s="306"/>
      <c r="K293" s="306"/>
      <c r="L293" s="306"/>
      <c r="M293" s="306"/>
      <c r="N293" s="306"/>
      <c r="O293" s="306"/>
      <c r="P293" s="306"/>
      <c r="Q293" s="306"/>
      <c r="R293" s="306"/>
      <c r="S293" s="306"/>
      <c r="T293" s="306"/>
      <c r="U293" s="306"/>
      <c r="V293" s="306"/>
      <c r="W293" s="306"/>
      <c r="X293" s="306"/>
      <c r="Y293" s="306"/>
      <c r="Z293" s="306"/>
    </row>
    <row r="294" spans="1:26" ht="15.75" customHeight="1">
      <c r="A294" s="306"/>
      <c r="B294" s="306"/>
      <c r="C294" s="306"/>
      <c r="D294" s="306"/>
      <c r="E294" s="306"/>
      <c r="F294" s="306"/>
      <c r="G294" s="306"/>
      <c r="H294" s="306"/>
      <c r="I294" s="306"/>
      <c r="J294" s="306"/>
      <c r="K294" s="306"/>
      <c r="L294" s="306"/>
      <c r="M294" s="306"/>
      <c r="N294" s="306"/>
      <c r="O294" s="306"/>
      <c r="P294" s="306"/>
      <c r="Q294" s="306"/>
      <c r="R294" s="306"/>
      <c r="S294" s="306"/>
      <c r="T294" s="306"/>
      <c r="U294" s="306"/>
      <c r="V294" s="306"/>
      <c r="W294" s="306"/>
      <c r="X294" s="306"/>
      <c r="Y294" s="306"/>
      <c r="Z294" s="306"/>
    </row>
    <row r="295" spans="1:26" ht="15.75" customHeight="1">
      <c r="A295" s="306"/>
      <c r="B295" s="306"/>
      <c r="C295" s="306"/>
      <c r="D295" s="306"/>
      <c r="E295" s="306"/>
      <c r="F295" s="306"/>
      <c r="G295" s="306"/>
      <c r="H295" s="306"/>
      <c r="I295" s="306"/>
      <c r="J295" s="306"/>
      <c r="K295" s="306"/>
      <c r="L295" s="306"/>
      <c r="M295" s="306"/>
      <c r="N295" s="306"/>
      <c r="O295" s="306"/>
      <c r="P295" s="306"/>
      <c r="Q295" s="306"/>
      <c r="R295" s="306"/>
      <c r="S295" s="306"/>
      <c r="T295" s="306"/>
      <c r="U295" s="306"/>
      <c r="V295" s="306"/>
      <c r="W295" s="306"/>
      <c r="X295" s="306"/>
      <c r="Y295" s="306"/>
      <c r="Z295" s="306"/>
    </row>
    <row r="296" spans="1:26" ht="15.75" customHeight="1">
      <c r="A296" s="306"/>
      <c r="B296" s="306"/>
      <c r="C296" s="306"/>
      <c r="D296" s="306"/>
      <c r="E296" s="306"/>
      <c r="F296" s="306"/>
      <c r="G296" s="306"/>
      <c r="H296" s="306"/>
      <c r="I296" s="306"/>
      <c r="J296" s="306"/>
      <c r="K296" s="306"/>
      <c r="L296" s="306"/>
      <c r="M296" s="306"/>
      <c r="N296" s="306"/>
      <c r="O296" s="306"/>
      <c r="P296" s="306"/>
      <c r="Q296" s="306"/>
      <c r="R296" s="306"/>
      <c r="S296" s="306"/>
      <c r="T296" s="306"/>
      <c r="U296" s="306"/>
      <c r="V296" s="306"/>
      <c r="W296" s="306"/>
      <c r="X296" s="306"/>
      <c r="Y296" s="306"/>
      <c r="Z296" s="306"/>
    </row>
    <row r="297" spans="1:26" ht="15.75" customHeight="1">
      <c r="A297" s="306"/>
      <c r="B297" s="306"/>
      <c r="C297" s="306"/>
      <c r="D297" s="306"/>
      <c r="E297" s="306"/>
      <c r="F297" s="306"/>
      <c r="G297" s="306"/>
      <c r="H297" s="306"/>
      <c r="I297" s="306"/>
      <c r="J297" s="306"/>
      <c r="K297" s="306"/>
      <c r="L297" s="306"/>
      <c r="M297" s="306"/>
      <c r="N297" s="306"/>
      <c r="O297" s="306"/>
      <c r="P297" s="306"/>
      <c r="Q297" s="306"/>
      <c r="R297" s="306"/>
      <c r="S297" s="306"/>
      <c r="T297" s="306"/>
      <c r="U297" s="306"/>
      <c r="V297" s="306"/>
      <c r="W297" s="306"/>
      <c r="X297" s="306"/>
      <c r="Y297" s="306"/>
      <c r="Z297" s="306"/>
    </row>
    <row r="298" spans="1:26" ht="15.75" customHeight="1">
      <c r="A298" s="306"/>
      <c r="B298" s="306"/>
      <c r="C298" s="306"/>
      <c r="D298" s="306"/>
      <c r="E298" s="306"/>
      <c r="F298" s="306"/>
      <c r="G298" s="306"/>
      <c r="H298" s="306"/>
      <c r="I298" s="306"/>
      <c r="J298" s="306"/>
      <c r="K298" s="306"/>
      <c r="L298" s="306"/>
      <c r="M298" s="306"/>
      <c r="N298" s="306"/>
      <c r="O298" s="306"/>
      <c r="P298" s="306"/>
      <c r="Q298" s="306"/>
      <c r="R298" s="306"/>
      <c r="S298" s="306"/>
      <c r="T298" s="306"/>
      <c r="U298" s="306"/>
      <c r="V298" s="306"/>
      <c r="W298" s="306"/>
      <c r="X298" s="306"/>
      <c r="Y298" s="306"/>
      <c r="Z298" s="306"/>
    </row>
    <row r="299" spans="1:26" ht="15.75" customHeight="1">
      <c r="A299" s="306"/>
      <c r="B299" s="306"/>
      <c r="C299" s="306"/>
      <c r="D299" s="306"/>
      <c r="E299" s="306"/>
      <c r="F299" s="306"/>
      <c r="G299" s="306"/>
      <c r="H299" s="306"/>
      <c r="I299" s="306"/>
      <c r="J299" s="306"/>
      <c r="K299" s="306"/>
      <c r="L299" s="306"/>
      <c r="M299" s="306"/>
      <c r="N299" s="306"/>
      <c r="O299" s="306"/>
      <c r="P299" s="306"/>
      <c r="Q299" s="306"/>
      <c r="R299" s="306"/>
      <c r="S299" s="306"/>
      <c r="T299" s="306"/>
      <c r="U299" s="306"/>
      <c r="V299" s="306"/>
      <c r="W299" s="306"/>
      <c r="X299" s="306"/>
      <c r="Y299" s="306"/>
      <c r="Z299" s="306"/>
    </row>
    <row r="300" spans="1:26" ht="15.75" customHeight="1">
      <c r="A300" s="306"/>
      <c r="B300" s="306"/>
      <c r="C300" s="306"/>
      <c r="D300" s="306"/>
      <c r="E300" s="306"/>
      <c r="F300" s="306"/>
      <c r="G300" s="306"/>
      <c r="H300" s="306"/>
      <c r="I300" s="306"/>
      <c r="J300" s="306"/>
      <c r="K300" s="306"/>
      <c r="L300" s="306"/>
      <c r="M300" s="306"/>
      <c r="N300" s="306"/>
      <c r="O300" s="306"/>
      <c r="P300" s="306"/>
      <c r="Q300" s="306"/>
      <c r="R300" s="306"/>
      <c r="S300" s="306"/>
      <c r="T300" s="306"/>
      <c r="U300" s="306"/>
      <c r="V300" s="306"/>
      <c r="W300" s="306"/>
      <c r="X300" s="306"/>
      <c r="Y300" s="306"/>
      <c r="Z300" s="306"/>
    </row>
    <row r="301" spans="1:26" ht="15.75" customHeight="1">
      <c r="A301" s="306"/>
      <c r="B301" s="306"/>
      <c r="C301" s="306"/>
      <c r="D301" s="306"/>
      <c r="E301" s="306"/>
      <c r="F301" s="306"/>
      <c r="G301" s="306"/>
      <c r="H301" s="306"/>
      <c r="I301" s="306"/>
      <c r="J301" s="306"/>
      <c r="K301" s="306"/>
      <c r="L301" s="306"/>
      <c r="M301" s="306"/>
      <c r="N301" s="306"/>
      <c r="O301" s="306"/>
      <c r="P301" s="306"/>
      <c r="Q301" s="306"/>
      <c r="R301" s="306"/>
      <c r="S301" s="306"/>
      <c r="T301" s="306"/>
      <c r="U301" s="306"/>
      <c r="V301" s="306"/>
      <c r="W301" s="306"/>
      <c r="X301" s="306"/>
      <c r="Y301" s="306"/>
      <c r="Z301" s="306"/>
    </row>
    <row r="302" spans="1:26" ht="15.75" customHeight="1">
      <c r="A302" s="306"/>
      <c r="B302" s="306"/>
      <c r="C302" s="306"/>
      <c r="D302" s="306"/>
      <c r="E302" s="306"/>
      <c r="F302" s="306"/>
      <c r="G302" s="306"/>
      <c r="H302" s="306"/>
      <c r="I302" s="306"/>
      <c r="J302" s="306"/>
      <c r="K302" s="306"/>
      <c r="L302" s="306"/>
      <c r="M302" s="306"/>
      <c r="N302" s="306"/>
      <c r="O302" s="306"/>
      <c r="P302" s="306"/>
      <c r="Q302" s="306"/>
      <c r="R302" s="306"/>
      <c r="S302" s="306"/>
      <c r="T302" s="306"/>
      <c r="U302" s="306"/>
      <c r="V302" s="306"/>
      <c r="W302" s="306"/>
      <c r="X302" s="306"/>
      <c r="Y302" s="306"/>
      <c r="Z302" s="306"/>
    </row>
    <row r="303" spans="1:26" ht="15.75" customHeight="1">
      <c r="A303" s="306"/>
      <c r="B303" s="306"/>
      <c r="C303" s="306"/>
      <c r="D303" s="306"/>
      <c r="E303" s="306"/>
      <c r="F303" s="306"/>
      <c r="G303" s="306"/>
      <c r="H303" s="306"/>
      <c r="I303" s="306"/>
      <c r="J303" s="306"/>
      <c r="K303" s="306"/>
      <c r="L303" s="306"/>
      <c r="M303" s="306"/>
      <c r="N303" s="306"/>
      <c r="O303" s="306"/>
      <c r="P303" s="306"/>
      <c r="Q303" s="306"/>
      <c r="R303" s="306"/>
      <c r="S303" s="306"/>
      <c r="T303" s="306"/>
      <c r="U303" s="306"/>
      <c r="V303" s="306"/>
      <c r="W303" s="306"/>
      <c r="X303" s="306"/>
      <c r="Y303" s="306"/>
      <c r="Z303" s="306"/>
    </row>
    <row r="304" spans="1:26" ht="15.75" customHeight="1">
      <c r="A304" s="306"/>
      <c r="B304" s="306"/>
      <c r="C304" s="306"/>
      <c r="D304" s="306"/>
      <c r="E304" s="306"/>
      <c r="F304" s="306"/>
      <c r="G304" s="306"/>
      <c r="H304" s="306"/>
      <c r="I304" s="306"/>
      <c r="J304" s="306"/>
      <c r="K304" s="306"/>
      <c r="L304" s="306"/>
      <c r="M304" s="306"/>
      <c r="N304" s="306"/>
      <c r="O304" s="306"/>
      <c r="P304" s="306"/>
      <c r="Q304" s="306"/>
      <c r="R304" s="306"/>
      <c r="S304" s="306"/>
      <c r="T304" s="306"/>
      <c r="U304" s="306"/>
      <c r="V304" s="306"/>
      <c r="W304" s="306"/>
      <c r="X304" s="306"/>
      <c r="Y304" s="306"/>
      <c r="Z304" s="306"/>
    </row>
    <row r="305" spans="1:26" ht="15.75" customHeight="1">
      <c r="A305" s="306"/>
      <c r="B305" s="306"/>
      <c r="C305" s="306"/>
      <c r="D305" s="306"/>
      <c r="E305" s="306"/>
      <c r="F305" s="306"/>
      <c r="G305" s="306"/>
      <c r="H305" s="306"/>
      <c r="I305" s="306"/>
      <c r="J305" s="306"/>
      <c r="K305" s="306"/>
      <c r="L305" s="306"/>
      <c r="M305" s="306"/>
      <c r="N305" s="306"/>
      <c r="O305" s="306"/>
      <c r="P305" s="306"/>
      <c r="Q305" s="306"/>
      <c r="R305" s="306"/>
      <c r="S305" s="306"/>
      <c r="T305" s="306"/>
      <c r="U305" s="306"/>
      <c r="V305" s="306"/>
      <c r="W305" s="306"/>
      <c r="X305" s="306"/>
      <c r="Y305" s="306"/>
      <c r="Z305" s="306"/>
    </row>
    <row r="306" spans="1:26" ht="15.75" customHeight="1">
      <c r="A306" s="306"/>
      <c r="B306" s="306"/>
      <c r="C306" s="306"/>
      <c r="D306" s="306"/>
      <c r="E306" s="306"/>
      <c r="F306" s="306"/>
      <c r="G306" s="306"/>
      <c r="H306" s="306"/>
      <c r="I306" s="306"/>
      <c r="J306" s="306"/>
      <c r="K306" s="306"/>
      <c r="L306" s="306"/>
      <c r="M306" s="306"/>
      <c r="N306" s="306"/>
      <c r="O306" s="306"/>
      <c r="P306" s="306"/>
      <c r="Q306" s="306"/>
      <c r="R306" s="306"/>
      <c r="S306" s="306"/>
      <c r="T306" s="306"/>
      <c r="U306" s="306"/>
      <c r="V306" s="306"/>
      <c r="W306" s="306"/>
      <c r="X306" s="306"/>
      <c r="Y306" s="306"/>
      <c r="Z306" s="306"/>
    </row>
    <row r="307" spans="1:26" ht="15.75" customHeight="1">
      <c r="A307" s="306"/>
      <c r="B307" s="306"/>
      <c r="C307" s="306"/>
      <c r="D307" s="306"/>
      <c r="E307" s="306"/>
      <c r="F307" s="306"/>
      <c r="G307" s="306"/>
      <c r="H307" s="306"/>
      <c r="I307" s="306"/>
      <c r="J307" s="306"/>
      <c r="K307" s="306"/>
      <c r="L307" s="306"/>
      <c r="M307" s="306"/>
      <c r="N307" s="306"/>
      <c r="O307" s="306"/>
      <c r="P307" s="306"/>
      <c r="Q307" s="306"/>
      <c r="R307" s="306"/>
      <c r="S307" s="306"/>
      <c r="T307" s="306"/>
      <c r="U307" s="306"/>
      <c r="V307" s="306"/>
      <c r="W307" s="306"/>
      <c r="X307" s="306"/>
      <c r="Y307" s="306"/>
      <c r="Z307" s="306"/>
    </row>
    <row r="308" spans="1:26" ht="15.75" customHeight="1">
      <c r="A308" s="306"/>
      <c r="B308" s="306"/>
      <c r="C308" s="306"/>
      <c r="D308" s="306"/>
      <c r="E308" s="306"/>
      <c r="F308" s="306"/>
      <c r="G308" s="306"/>
      <c r="H308" s="306"/>
      <c r="I308" s="306"/>
      <c r="J308" s="306"/>
      <c r="K308" s="306"/>
      <c r="L308" s="306"/>
      <c r="M308" s="306"/>
      <c r="N308" s="306"/>
      <c r="O308" s="306"/>
      <c r="P308" s="306"/>
      <c r="Q308" s="306"/>
      <c r="R308" s="306"/>
      <c r="S308" s="306"/>
      <c r="T308" s="306"/>
      <c r="U308" s="306"/>
      <c r="V308" s="306"/>
      <c r="W308" s="306"/>
      <c r="X308" s="306"/>
      <c r="Y308" s="306"/>
      <c r="Z308" s="306"/>
    </row>
    <row r="309" spans="1:26" ht="15.75" customHeight="1">
      <c r="A309" s="306"/>
      <c r="B309" s="306"/>
      <c r="C309" s="306"/>
      <c r="D309" s="306"/>
      <c r="E309" s="306"/>
      <c r="F309" s="306"/>
      <c r="G309" s="306"/>
      <c r="H309" s="306"/>
      <c r="I309" s="306"/>
      <c r="J309" s="306"/>
      <c r="K309" s="306"/>
      <c r="L309" s="306"/>
      <c r="M309" s="306"/>
      <c r="N309" s="306"/>
      <c r="O309" s="306"/>
      <c r="P309" s="306"/>
      <c r="Q309" s="306"/>
      <c r="R309" s="306"/>
      <c r="S309" s="306"/>
      <c r="T309" s="306"/>
      <c r="U309" s="306"/>
      <c r="V309" s="306"/>
      <c r="W309" s="306"/>
      <c r="X309" s="306"/>
      <c r="Y309" s="306"/>
      <c r="Z309" s="306"/>
    </row>
    <row r="310" spans="1:26" ht="15.75" customHeight="1">
      <c r="A310" s="306"/>
      <c r="B310" s="306"/>
      <c r="C310" s="306"/>
      <c r="D310" s="306"/>
      <c r="E310" s="306"/>
      <c r="F310" s="306"/>
      <c r="G310" s="306"/>
      <c r="H310" s="306"/>
      <c r="I310" s="306"/>
      <c r="J310" s="306"/>
      <c r="K310" s="306"/>
      <c r="L310" s="306"/>
      <c r="M310" s="306"/>
      <c r="N310" s="306"/>
      <c r="O310" s="306"/>
      <c r="P310" s="306"/>
      <c r="Q310" s="306"/>
      <c r="R310" s="306"/>
      <c r="S310" s="306"/>
      <c r="T310" s="306"/>
      <c r="U310" s="306"/>
      <c r="V310" s="306"/>
      <c r="W310" s="306"/>
      <c r="X310" s="306"/>
      <c r="Y310" s="306"/>
      <c r="Z310" s="306"/>
    </row>
    <row r="311" spans="1:26" ht="15.75" customHeight="1">
      <c r="A311" s="306"/>
      <c r="B311" s="306"/>
      <c r="C311" s="306"/>
      <c r="D311" s="306"/>
      <c r="E311" s="306"/>
      <c r="F311" s="306"/>
      <c r="G311" s="306"/>
      <c r="H311" s="306"/>
      <c r="I311" s="306"/>
      <c r="J311" s="306"/>
      <c r="K311" s="306"/>
      <c r="L311" s="306"/>
      <c r="M311" s="306"/>
      <c r="N311" s="306"/>
      <c r="O311" s="306"/>
      <c r="P311" s="306"/>
      <c r="Q311" s="306"/>
      <c r="R311" s="306"/>
      <c r="S311" s="306"/>
      <c r="T311" s="306"/>
      <c r="U311" s="306"/>
      <c r="V311" s="306"/>
      <c r="W311" s="306"/>
      <c r="X311" s="306"/>
      <c r="Y311" s="306"/>
      <c r="Z311" s="306"/>
    </row>
    <row r="312" spans="1:26" ht="15.75" customHeight="1">
      <c r="A312" s="306"/>
      <c r="B312" s="306"/>
      <c r="C312" s="306"/>
      <c r="D312" s="306"/>
      <c r="E312" s="306"/>
      <c r="F312" s="306"/>
      <c r="G312" s="306"/>
      <c r="H312" s="306"/>
      <c r="I312" s="306"/>
      <c r="J312" s="306"/>
      <c r="K312" s="306"/>
      <c r="L312" s="306"/>
      <c r="M312" s="306"/>
      <c r="N312" s="306"/>
      <c r="O312" s="306"/>
      <c r="P312" s="306"/>
      <c r="Q312" s="306"/>
      <c r="R312" s="306"/>
      <c r="S312" s="306"/>
      <c r="T312" s="306"/>
      <c r="U312" s="306"/>
      <c r="V312" s="306"/>
      <c r="W312" s="306"/>
      <c r="X312" s="306"/>
      <c r="Y312" s="306"/>
      <c r="Z312" s="306"/>
    </row>
    <row r="313" spans="1:26" ht="15.75" customHeight="1">
      <c r="A313" s="306"/>
      <c r="B313" s="306"/>
      <c r="C313" s="306"/>
      <c r="D313" s="306"/>
      <c r="E313" s="306"/>
      <c r="F313" s="306"/>
      <c r="G313" s="306"/>
      <c r="H313" s="306"/>
      <c r="I313" s="306"/>
      <c r="J313" s="306"/>
      <c r="K313" s="306"/>
      <c r="L313" s="306"/>
      <c r="M313" s="306"/>
      <c r="N313" s="306"/>
      <c r="O313" s="306"/>
      <c r="P313" s="306"/>
      <c r="Q313" s="306"/>
      <c r="R313" s="306"/>
      <c r="S313" s="306"/>
      <c r="T313" s="306"/>
      <c r="U313" s="306"/>
      <c r="V313" s="306"/>
      <c r="W313" s="306"/>
      <c r="X313" s="306"/>
      <c r="Y313" s="306"/>
      <c r="Z313" s="306"/>
    </row>
    <row r="314" spans="1:26" ht="15.75" customHeight="1">
      <c r="A314" s="306"/>
      <c r="B314" s="306"/>
      <c r="C314" s="306"/>
      <c r="D314" s="306"/>
      <c r="E314" s="306"/>
      <c r="F314" s="306"/>
      <c r="G314" s="306"/>
      <c r="H314" s="306"/>
      <c r="I314" s="306"/>
      <c r="J314" s="306"/>
      <c r="K314" s="306"/>
      <c r="L314" s="306"/>
      <c r="M314" s="306"/>
      <c r="N314" s="306"/>
      <c r="O314" s="306"/>
      <c r="P314" s="306"/>
      <c r="Q314" s="306"/>
      <c r="R314" s="306"/>
      <c r="S314" s="306"/>
      <c r="T314" s="306"/>
      <c r="U314" s="306"/>
      <c r="V314" s="306"/>
      <c r="W314" s="306"/>
      <c r="X314" s="306"/>
      <c r="Y314" s="306"/>
      <c r="Z314" s="306"/>
    </row>
    <row r="315" spans="1:26" ht="15.75" customHeight="1">
      <c r="A315" s="306"/>
      <c r="B315" s="306"/>
      <c r="C315" s="306"/>
      <c r="D315" s="306"/>
      <c r="E315" s="306"/>
      <c r="F315" s="306"/>
      <c r="G315" s="306"/>
      <c r="H315" s="306"/>
      <c r="I315" s="306"/>
      <c r="J315" s="306"/>
      <c r="K315" s="306"/>
      <c r="L315" s="306"/>
      <c r="M315" s="306"/>
      <c r="N315" s="306"/>
      <c r="O315" s="306"/>
      <c r="P315" s="306"/>
      <c r="Q315" s="306"/>
      <c r="R315" s="306"/>
      <c r="S315" s="306"/>
      <c r="T315" s="306"/>
      <c r="U315" s="306"/>
      <c r="V315" s="306"/>
      <c r="W315" s="306"/>
      <c r="X315" s="306"/>
      <c r="Y315" s="306"/>
      <c r="Z315" s="306"/>
    </row>
    <row r="316" spans="1:26" ht="15.75" customHeight="1">
      <c r="A316" s="306"/>
      <c r="B316" s="306"/>
      <c r="C316" s="306"/>
      <c r="D316" s="306"/>
      <c r="E316" s="306"/>
      <c r="F316" s="306"/>
      <c r="G316" s="306"/>
      <c r="H316" s="306"/>
      <c r="I316" s="306"/>
      <c r="J316" s="306"/>
      <c r="K316" s="306"/>
      <c r="L316" s="306"/>
      <c r="M316" s="306"/>
      <c r="N316" s="306"/>
      <c r="O316" s="306"/>
      <c r="P316" s="306"/>
      <c r="Q316" s="306"/>
      <c r="R316" s="306"/>
      <c r="S316" s="306"/>
      <c r="T316" s="306"/>
      <c r="U316" s="306"/>
      <c r="V316" s="306"/>
      <c r="W316" s="306"/>
      <c r="X316" s="306"/>
      <c r="Y316" s="306"/>
      <c r="Z316" s="306"/>
    </row>
    <row r="317" spans="1:26" ht="15.75" customHeight="1">
      <c r="A317" s="306"/>
      <c r="B317" s="306"/>
      <c r="C317" s="306"/>
      <c r="D317" s="306"/>
      <c r="E317" s="306"/>
      <c r="F317" s="306"/>
      <c r="G317" s="306"/>
      <c r="H317" s="306"/>
      <c r="I317" s="306"/>
      <c r="J317" s="306"/>
      <c r="K317" s="306"/>
      <c r="L317" s="306"/>
      <c r="M317" s="306"/>
      <c r="N317" s="306"/>
      <c r="O317" s="306"/>
      <c r="P317" s="306"/>
      <c r="Q317" s="306"/>
      <c r="R317" s="306"/>
      <c r="S317" s="306"/>
      <c r="T317" s="306"/>
      <c r="U317" s="306"/>
      <c r="V317" s="306"/>
      <c r="W317" s="306"/>
      <c r="X317" s="306"/>
      <c r="Y317" s="306"/>
      <c r="Z317" s="306"/>
    </row>
    <row r="318" spans="1:26" ht="15.75" customHeight="1">
      <c r="A318" s="306"/>
      <c r="B318" s="306"/>
      <c r="C318" s="306"/>
      <c r="D318" s="306"/>
      <c r="E318" s="306"/>
      <c r="F318" s="306"/>
      <c r="G318" s="306"/>
      <c r="H318" s="306"/>
      <c r="I318" s="306"/>
      <c r="J318" s="306"/>
      <c r="K318" s="306"/>
      <c r="L318" s="306"/>
      <c r="M318" s="306"/>
      <c r="N318" s="306"/>
      <c r="O318" s="306"/>
      <c r="P318" s="306"/>
      <c r="Q318" s="306"/>
      <c r="R318" s="306"/>
      <c r="S318" s="306"/>
      <c r="T318" s="306"/>
      <c r="U318" s="306"/>
      <c r="V318" s="306"/>
      <c r="W318" s="306"/>
      <c r="X318" s="306"/>
      <c r="Y318" s="306"/>
      <c r="Z318" s="306"/>
    </row>
    <row r="319" spans="1:26" ht="15.75" customHeight="1">
      <c r="A319" s="306"/>
      <c r="B319" s="306"/>
      <c r="C319" s="306"/>
      <c r="D319" s="306"/>
      <c r="E319" s="306"/>
      <c r="F319" s="306"/>
      <c r="G319" s="306"/>
      <c r="H319" s="306"/>
      <c r="I319" s="306"/>
      <c r="J319" s="306"/>
      <c r="K319" s="306"/>
      <c r="L319" s="306"/>
      <c r="M319" s="306"/>
      <c r="N319" s="306"/>
      <c r="O319" s="306"/>
      <c r="P319" s="306"/>
      <c r="Q319" s="306"/>
      <c r="R319" s="306"/>
      <c r="S319" s="306"/>
      <c r="T319" s="306"/>
      <c r="U319" s="306"/>
      <c r="V319" s="306"/>
      <c r="W319" s="306"/>
      <c r="X319" s="306"/>
      <c r="Y319" s="306"/>
      <c r="Z319" s="306"/>
    </row>
    <row r="320" spans="1:26" ht="15.75" customHeight="1">
      <c r="A320" s="306"/>
      <c r="B320" s="306"/>
      <c r="C320" s="306"/>
      <c r="D320" s="306"/>
      <c r="E320" s="306"/>
      <c r="F320" s="306"/>
      <c r="G320" s="306"/>
      <c r="H320" s="306"/>
      <c r="I320" s="306"/>
      <c r="J320" s="306"/>
      <c r="K320" s="306"/>
      <c r="L320" s="306"/>
      <c r="M320" s="306"/>
      <c r="N320" s="306"/>
      <c r="O320" s="306"/>
      <c r="P320" s="306"/>
      <c r="Q320" s="306"/>
      <c r="R320" s="306"/>
      <c r="S320" s="306"/>
      <c r="T320" s="306"/>
      <c r="U320" s="306"/>
      <c r="V320" s="306"/>
      <c r="W320" s="306"/>
      <c r="X320" s="306"/>
      <c r="Y320" s="306"/>
      <c r="Z320" s="306"/>
    </row>
    <row r="321" spans="1:26" ht="15.75" customHeight="1">
      <c r="A321" s="306"/>
      <c r="B321" s="306"/>
      <c r="C321" s="306"/>
      <c r="D321" s="306"/>
      <c r="E321" s="306"/>
      <c r="F321" s="306"/>
      <c r="G321" s="306"/>
      <c r="H321" s="306"/>
      <c r="I321" s="306"/>
      <c r="J321" s="306"/>
      <c r="K321" s="306"/>
      <c r="L321" s="306"/>
      <c r="M321" s="306"/>
      <c r="N321" s="306"/>
      <c r="O321" s="306"/>
      <c r="P321" s="306"/>
      <c r="Q321" s="306"/>
      <c r="R321" s="306"/>
      <c r="S321" s="306"/>
      <c r="T321" s="306"/>
      <c r="U321" s="306"/>
      <c r="V321" s="306"/>
      <c r="W321" s="306"/>
      <c r="X321" s="306"/>
      <c r="Y321" s="306"/>
      <c r="Z321" s="306"/>
    </row>
    <row r="322" spans="1:26" ht="15.75" customHeight="1">
      <c r="A322" s="306"/>
      <c r="B322" s="306"/>
      <c r="C322" s="306"/>
      <c r="D322" s="306"/>
      <c r="E322" s="306"/>
      <c r="F322" s="306"/>
      <c r="G322" s="306"/>
      <c r="H322" s="306"/>
      <c r="I322" s="306"/>
      <c r="J322" s="306"/>
      <c r="K322" s="306"/>
      <c r="L322" s="306"/>
      <c r="M322" s="306"/>
      <c r="N322" s="306"/>
      <c r="O322" s="306"/>
      <c r="P322" s="306"/>
      <c r="Q322" s="306"/>
      <c r="R322" s="306"/>
      <c r="S322" s="306"/>
      <c r="T322" s="306"/>
      <c r="U322" s="306"/>
      <c r="V322" s="306"/>
      <c r="W322" s="306"/>
      <c r="X322" s="306"/>
      <c r="Y322" s="306"/>
      <c r="Z322" s="306"/>
    </row>
    <row r="323" spans="1:26" ht="15.75" customHeight="1">
      <c r="A323" s="306"/>
      <c r="B323" s="306"/>
      <c r="C323" s="306"/>
      <c r="D323" s="306"/>
      <c r="E323" s="306"/>
      <c r="F323" s="306"/>
      <c r="G323" s="306"/>
      <c r="H323" s="306"/>
      <c r="I323" s="306"/>
      <c r="J323" s="306"/>
      <c r="K323" s="306"/>
      <c r="L323" s="306"/>
      <c r="M323" s="306"/>
      <c r="N323" s="306"/>
      <c r="O323" s="306"/>
      <c r="P323" s="306"/>
      <c r="Q323" s="306"/>
      <c r="R323" s="306"/>
      <c r="S323" s="306"/>
      <c r="T323" s="306"/>
      <c r="U323" s="306"/>
      <c r="V323" s="306"/>
      <c r="W323" s="306"/>
      <c r="X323" s="306"/>
      <c r="Y323" s="306"/>
      <c r="Z323" s="306"/>
    </row>
    <row r="324" spans="1:26" ht="15.75" customHeight="1">
      <c r="A324" s="306"/>
      <c r="B324" s="306"/>
      <c r="C324" s="306"/>
      <c r="D324" s="306"/>
      <c r="E324" s="306"/>
      <c r="F324" s="306"/>
      <c r="G324" s="306"/>
      <c r="H324" s="306"/>
      <c r="I324" s="306"/>
      <c r="J324" s="306"/>
      <c r="K324" s="306"/>
      <c r="L324" s="306"/>
      <c r="M324" s="306"/>
      <c r="N324" s="306"/>
      <c r="O324" s="306"/>
      <c r="P324" s="306"/>
      <c r="Q324" s="306"/>
      <c r="R324" s="306"/>
      <c r="S324" s="306"/>
      <c r="T324" s="306"/>
      <c r="U324" s="306"/>
      <c r="V324" s="306"/>
      <c r="W324" s="306"/>
      <c r="X324" s="306"/>
      <c r="Y324" s="306"/>
      <c r="Z324" s="306"/>
    </row>
    <row r="325" spans="1:26" ht="15.75" customHeight="1">
      <c r="A325" s="306"/>
      <c r="B325" s="306"/>
      <c r="C325" s="306"/>
      <c r="D325" s="306"/>
      <c r="E325" s="306"/>
      <c r="F325" s="306"/>
      <c r="G325" s="306"/>
      <c r="H325" s="306"/>
      <c r="I325" s="306"/>
      <c r="J325" s="306"/>
      <c r="K325" s="306"/>
      <c r="L325" s="306"/>
      <c r="M325" s="306"/>
      <c r="N325" s="306"/>
      <c r="O325" s="306"/>
      <c r="P325" s="306"/>
      <c r="Q325" s="306"/>
      <c r="R325" s="306"/>
      <c r="S325" s="306"/>
      <c r="T325" s="306"/>
      <c r="U325" s="306"/>
      <c r="V325" s="306"/>
      <c r="W325" s="306"/>
      <c r="X325" s="306"/>
      <c r="Y325" s="306"/>
      <c r="Z325" s="306"/>
    </row>
    <row r="326" spans="1:26" ht="15.75" customHeight="1">
      <c r="A326" s="306"/>
      <c r="B326" s="306"/>
      <c r="C326" s="306"/>
      <c r="D326" s="306"/>
      <c r="E326" s="306"/>
      <c r="F326" s="306"/>
      <c r="G326" s="306"/>
      <c r="H326" s="306"/>
      <c r="I326" s="306"/>
      <c r="J326" s="306"/>
      <c r="K326" s="306"/>
      <c r="L326" s="306"/>
      <c r="M326" s="306"/>
      <c r="N326" s="306"/>
      <c r="O326" s="306"/>
      <c r="P326" s="306"/>
      <c r="Q326" s="306"/>
      <c r="R326" s="306"/>
      <c r="S326" s="306"/>
      <c r="T326" s="306"/>
      <c r="U326" s="306"/>
      <c r="V326" s="306"/>
      <c r="W326" s="306"/>
      <c r="X326" s="306"/>
      <c r="Y326" s="306"/>
      <c r="Z326" s="306"/>
    </row>
    <row r="327" spans="1:26" ht="15.75" customHeight="1">
      <c r="A327" s="306"/>
      <c r="B327" s="306"/>
      <c r="C327" s="306"/>
      <c r="D327" s="306"/>
      <c r="E327" s="306"/>
      <c r="F327" s="306"/>
      <c r="G327" s="306"/>
      <c r="H327" s="306"/>
      <c r="I327" s="306"/>
      <c r="J327" s="306"/>
      <c r="K327" s="306"/>
      <c r="L327" s="306"/>
      <c r="M327" s="306"/>
      <c r="N327" s="306"/>
      <c r="O327" s="306"/>
      <c r="P327" s="306"/>
      <c r="Q327" s="306"/>
      <c r="R327" s="306"/>
      <c r="S327" s="306"/>
      <c r="T327" s="306"/>
      <c r="U327" s="306"/>
      <c r="V327" s="306"/>
      <c r="W327" s="306"/>
      <c r="X327" s="306"/>
      <c r="Y327" s="306"/>
      <c r="Z327" s="306"/>
    </row>
    <row r="328" spans="1:26" ht="15.75" customHeight="1">
      <c r="A328" s="306"/>
      <c r="B328" s="306"/>
      <c r="C328" s="306"/>
      <c r="D328" s="306"/>
      <c r="E328" s="306"/>
      <c r="F328" s="306"/>
      <c r="G328" s="306"/>
      <c r="H328" s="306"/>
      <c r="I328" s="306"/>
      <c r="J328" s="306"/>
      <c r="K328" s="306"/>
      <c r="L328" s="306"/>
      <c r="M328" s="306"/>
      <c r="N328" s="306"/>
      <c r="O328" s="306"/>
      <c r="P328" s="306"/>
      <c r="Q328" s="306"/>
      <c r="R328" s="306"/>
      <c r="S328" s="306"/>
      <c r="T328" s="306"/>
      <c r="U328" s="306"/>
      <c r="V328" s="306"/>
      <c r="W328" s="306"/>
      <c r="X328" s="306"/>
      <c r="Y328" s="306"/>
      <c r="Z328" s="306"/>
    </row>
    <row r="329" spans="1:26" ht="15.75" customHeight="1">
      <c r="A329" s="306"/>
      <c r="B329" s="306"/>
      <c r="C329" s="306"/>
      <c r="D329" s="306"/>
      <c r="E329" s="306"/>
      <c r="F329" s="306"/>
      <c r="G329" s="306"/>
      <c r="H329" s="306"/>
      <c r="I329" s="306"/>
      <c r="J329" s="306"/>
      <c r="K329" s="306"/>
      <c r="L329" s="306"/>
      <c r="M329" s="306"/>
      <c r="N329" s="306"/>
      <c r="O329" s="306"/>
      <c r="P329" s="306"/>
      <c r="Q329" s="306"/>
      <c r="R329" s="306"/>
      <c r="S329" s="306"/>
      <c r="T329" s="306"/>
      <c r="U329" s="306"/>
      <c r="V329" s="306"/>
      <c r="W329" s="306"/>
      <c r="X329" s="306"/>
      <c r="Y329" s="306"/>
      <c r="Z329" s="306"/>
    </row>
    <row r="330" spans="1:26" ht="15.75" customHeight="1">
      <c r="A330" s="306"/>
      <c r="B330" s="306"/>
      <c r="C330" s="306"/>
      <c r="D330" s="306"/>
      <c r="E330" s="306"/>
      <c r="F330" s="306"/>
      <c r="G330" s="306"/>
      <c r="H330" s="306"/>
      <c r="I330" s="306"/>
      <c r="J330" s="306"/>
      <c r="K330" s="306"/>
      <c r="L330" s="306"/>
      <c r="M330" s="306"/>
      <c r="N330" s="306"/>
      <c r="O330" s="306"/>
      <c r="P330" s="306"/>
      <c r="Q330" s="306"/>
      <c r="R330" s="306"/>
      <c r="S330" s="306"/>
      <c r="T330" s="306"/>
      <c r="U330" s="306"/>
      <c r="V330" s="306"/>
      <c r="W330" s="306"/>
      <c r="X330" s="306"/>
      <c r="Y330" s="306"/>
      <c r="Z330" s="306"/>
    </row>
    <row r="331" spans="1:26" ht="15.75" customHeight="1">
      <c r="A331" s="306"/>
      <c r="B331" s="306"/>
      <c r="C331" s="306"/>
      <c r="D331" s="306"/>
      <c r="E331" s="306"/>
      <c r="F331" s="306"/>
      <c r="G331" s="306"/>
      <c r="H331" s="306"/>
      <c r="I331" s="306"/>
      <c r="J331" s="306"/>
      <c r="K331" s="306"/>
      <c r="L331" s="306"/>
      <c r="M331" s="306"/>
      <c r="N331" s="306"/>
      <c r="O331" s="306"/>
      <c r="P331" s="306"/>
      <c r="Q331" s="306"/>
      <c r="R331" s="306"/>
      <c r="S331" s="306"/>
      <c r="T331" s="306"/>
      <c r="U331" s="306"/>
      <c r="V331" s="306"/>
      <c r="W331" s="306"/>
      <c r="X331" s="306"/>
      <c r="Y331" s="306"/>
      <c r="Z331" s="306"/>
    </row>
    <row r="332" spans="1:26" ht="15.75" customHeight="1">
      <c r="A332" s="306"/>
      <c r="B332" s="306"/>
      <c r="C332" s="306"/>
      <c r="D332" s="306"/>
      <c r="E332" s="306"/>
      <c r="F332" s="306"/>
      <c r="G332" s="306"/>
      <c r="H332" s="306"/>
      <c r="I332" s="306"/>
      <c r="J332" s="306"/>
      <c r="K332" s="306"/>
      <c r="L332" s="306"/>
      <c r="M332" s="306"/>
      <c r="N332" s="306"/>
      <c r="O332" s="306"/>
      <c r="P332" s="306"/>
      <c r="Q332" s="306"/>
      <c r="R332" s="306"/>
      <c r="S332" s="306"/>
      <c r="T332" s="306"/>
      <c r="U332" s="306"/>
      <c r="V332" s="306"/>
      <c r="W332" s="306"/>
      <c r="X332" s="306"/>
      <c r="Y332" s="306"/>
      <c r="Z332" s="306"/>
    </row>
    <row r="333" spans="1:26" ht="15.75" customHeight="1">
      <c r="A333" s="306"/>
      <c r="B333" s="306"/>
      <c r="C333" s="306"/>
      <c r="D333" s="306"/>
      <c r="E333" s="306"/>
      <c r="F333" s="306"/>
      <c r="G333" s="306"/>
      <c r="H333" s="306"/>
      <c r="I333" s="306"/>
      <c r="J333" s="306"/>
      <c r="K333" s="306"/>
      <c r="L333" s="306"/>
      <c r="M333" s="306"/>
      <c r="N333" s="306"/>
      <c r="O333" s="306"/>
      <c r="P333" s="306"/>
      <c r="Q333" s="306"/>
      <c r="R333" s="306"/>
      <c r="S333" s="306"/>
      <c r="T333" s="306"/>
      <c r="U333" s="306"/>
      <c r="V333" s="306"/>
      <c r="W333" s="306"/>
      <c r="X333" s="306"/>
      <c r="Y333" s="306"/>
      <c r="Z333" s="306"/>
    </row>
    <row r="334" spans="1:26" ht="15.75" customHeight="1">
      <c r="A334" s="306"/>
      <c r="B334" s="306"/>
      <c r="C334" s="306"/>
      <c r="D334" s="306"/>
      <c r="E334" s="306"/>
      <c r="F334" s="306"/>
      <c r="G334" s="306"/>
      <c r="H334" s="306"/>
      <c r="I334" s="306"/>
      <c r="J334" s="306"/>
      <c r="K334" s="306"/>
      <c r="L334" s="306"/>
      <c r="M334" s="306"/>
      <c r="N334" s="306"/>
      <c r="O334" s="306"/>
      <c r="P334" s="306"/>
      <c r="Q334" s="306"/>
      <c r="R334" s="306"/>
      <c r="S334" s="306"/>
      <c r="T334" s="306"/>
      <c r="U334" s="306"/>
      <c r="V334" s="306"/>
      <c r="W334" s="306"/>
      <c r="X334" s="306"/>
      <c r="Y334" s="306"/>
      <c r="Z334" s="306"/>
    </row>
    <row r="335" spans="1:26" ht="15.75" customHeight="1">
      <c r="A335" s="306"/>
      <c r="B335" s="306"/>
      <c r="C335" s="306"/>
      <c r="D335" s="306"/>
      <c r="E335" s="306"/>
      <c r="F335" s="306"/>
      <c r="G335" s="306"/>
      <c r="H335" s="306"/>
      <c r="I335" s="306"/>
      <c r="J335" s="306"/>
      <c r="K335" s="306"/>
      <c r="L335" s="306"/>
      <c r="M335" s="306"/>
      <c r="N335" s="306"/>
      <c r="O335" s="306"/>
      <c r="P335" s="306"/>
      <c r="Q335" s="306"/>
      <c r="R335" s="306"/>
      <c r="S335" s="306"/>
      <c r="T335" s="306"/>
      <c r="U335" s="306"/>
      <c r="V335" s="306"/>
      <c r="W335" s="306"/>
      <c r="X335" s="306"/>
      <c r="Y335" s="306"/>
      <c r="Z335" s="306"/>
    </row>
    <row r="336" spans="1:26" ht="15.75" customHeight="1">
      <c r="A336" s="306"/>
      <c r="B336" s="306"/>
      <c r="C336" s="306"/>
      <c r="D336" s="306"/>
      <c r="E336" s="306"/>
      <c r="F336" s="306"/>
      <c r="G336" s="306"/>
      <c r="H336" s="306"/>
      <c r="I336" s="306"/>
      <c r="J336" s="306"/>
      <c r="K336" s="306"/>
      <c r="L336" s="306"/>
      <c r="M336" s="306"/>
      <c r="N336" s="306"/>
      <c r="O336" s="306"/>
      <c r="P336" s="306"/>
      <c r="Q336" s="306"/>
      <c r="R336" s="306"/>
      <c r="S336" s="306"/>
      <c r="T336" s="306"/>
      <c r="U336" s="306"/>
      <c r="V336" s="306"/>
      <c r="W336" s="306"/>
      <c r="X336" s="306"/>
      <c r="Y336" s="306"/>
      <c r="Z336" s="306"/>
    </row>
    <row r="337" spans="1:26" ht="15.75" customHeight="1">
      <c r="A337" s="306"/>
      <c r="B337" s="306"/>
      <c r="C337" s="306"/>
      <c r="D337" s="306"/>
      <c r="E337" s="306"/>
      <c r="F337" s="306"/>
      <c r="G337" s="306"/>
      <c r="H337" s="306"/>
      <c r="I337" s="306"/>
      <c r="J337" s="306"/>
      <c r="K337" s="306"/>
      <c r="L337" s="306"/>
      <c r="M337" s="306"/>
      <c r="N337" s="306"/>
      <c r="O337" s="306"/>
      <c r="P337" s="306"/>
      <c r="Q337" s="306"/>
      <c r="R337" s="306"/>
      <c r="S337" s="306"/>
      <c r="T337" s="306"/>
      <c r="U337" s="306"/>
      <c r="V337" s="306"/>
      <c r="W337" s="306"/>
      <c r="X337" s="306"/>
      <c r="Y337" s="306"/>
      <c r="Z337" s="306"/>
    </row>
    <row r="338" spans="1:26" ht="15.75" customHeight="1">
      <c r="A338" s="306"/>
      <c r="B338" s="306"/>
      <c r="C338" s="306"/>
      <c r="D338" s="306"/>
      <c r="E338" s="306"/>
      <c r="F338" s="306"/>
      <c r="G338" s="306"/>
      <c r="H338" s="306"/>
      <c r="I338" s="306"/>
      <c r="J338" s="306"/>
      <c r="K338" s="306"/>
      <c r="L338" s="306"/>
      <c r="M338" s="306"/>
      <c r="N338" s="306"/>
      <c r="O338" s="306"/>
      <c r="P338" s="306"/>
      <c r="Q338" s="306"/>
      <c r="R338" s="306"/>
      <c r="S338" s="306"/>
      <c r="T338" s="306"/>
      <c r="U338" s="306"/>
      <c r="V338" s="306"/>
      <c r="W338" s="306"/>
      <c r="X338" s="306"/>
      <c r="Y338" s="306"/>
      <c r="Z338" s="306"/>
    </row>
    <row r="339" spans="1:26" ht="15.75" customHeight="1">
      <c r="A339" s="306"/>
      <c r="B339" s="306"/>
      <c r="C339" s="306"/>
      <c r="D339" s="306"/>
      <c r="E339" s="306"/>
      <c r="F339" s="306"/>
      <c r="G339" s="306"/>
      <c r="H339" s="306"/>
      <c r="I339" s="306"/>
      <c r="J339" s="306"/>
      <c r="K339" s="306"/>
      <c r="L339" s="306"/>
      <c r="M339" s="306"/>
      <c r="N339" s="306"/>
      <c r="O339" s="306"/>
      <c r="P339" s="306"/>
      <c r="Q339" s="306"/>
      <c r="R339" s="306"/>
      <c r="S339" s="306"/>
      <c r="T339" s="306"/>
      <c r="U339" s="306"/>
      <c r="V339" s="306"/>
      <c r="W339" s="306"/>
      <c r="X339" s="306"/>
      <c r="Y339" s="306"/>
      <c r="Z339" s="306"/>
    </row>
    <row r="340" spans="1:26" ht="15.75" customHeight="1">
      <c r="A340" s="306"/>
      <c r="B340" s="306"/>
      <c r="C340" s="306"/>
      <c r="D340" s="306"/>
      <c r="E340" s="306"/>
      <c r="F340" s="306"/>
      <c r="G340" s="306"/>
      <c r="H340" s="306"/>
      <c r="I340" s="306"/>
      <c r="J340" s="306"/>
      <c r="K340" s="306"/>
      <c r="L340" s="306"/>
      <c r="M340" s="306"/>
      <c r="N340" s="306"/>
      <c r="O340" s="306"/>
      <c r="P340" s="306"/>
      <c r="Q340" s="306"/>
      <c r="R340" s="306"/>
      <c r="S340" s="306"/>
      <c r="T340" s="306"/>
      <c r="U340" s="306"/>
      <c r="V340" s="306"/>
      <c r="W340" s="306"/>
      <c r="X340" s="306"/>
      <c r="Y340" s="306"/>
      <c r="Z340" s="306"/>
    </row>
    <row r="341" spans="1:26" ht="15.75" customHeight="1">
      <c r="A341" s="306"/>
      <c r="B341" s="306"/>
      <c r="C341" s="306"/>
      <c r="D341" s="306"/>
      <c r="E341" s="306"/>
      <c r="F341" s="306"/>
      <c r="G341" s="306"/>
      <c r="H341" s="306"/>
      <c r="I341" s="306"/>
      <c r="J341" s="306"/>
      <c r="K341" s="306"/>
      <c r="L341" s="306"/>
      <c r="M341" s="306"/>
      <c r="N341" s="306"/>
      <c r="O341" s="306"/>
      <c r="P341" s="306"/>
      <c r="Q341" s="306"/>
      <c r="R341" s="306"/>
      <c r="S341" s="306"/>
      <c r="T341" s="306"/>
      <c r="U341" s="306"/>
      <c r="V341" s="306"/>
      <c r="W341" s="306"/>
      <c r="X341" s="306"/>
      <c r="Y341" s="306"/>
      <c r="Z341" s="306"/>
    </row>
    <row r="342" spans="1:26" ht="15.75" customHeight="1">
      <c r="A342" s="306"/>
      <c r="B342" s="306"/>
      <c r="C342" s="306"/>
      <c r="D342" s="306"/>
      <c r="E342" s="306"/>
      <c r="F342" s="306"/>
      <c r="G342" s="306"/>
      <c r="H342" s="306"/>
      <c r="I342" s="306"/>
      <c r="J342" s="306"/>
      <c r="K342" s="306"/>
      <c r="L342" s="306"/>
      <c r="M342" s="306"/>
      <c r="N342" s="306"/>
      <c r="O342" s="306"/>
      <c r="P342" s="306"/>
      <c r="Q342" s="306"/>
      <c r="R342" s="306"/>
      <c r="S342" s="306"/>
      <c r="T342" s="306"/>
      <c r="U342" s="306"/>
      <c r="V342" s="306"/>
      <c r="W342" s="306"/>
      <c r="X342" s="306"/>
      <c r="Y342" s="306"/>
      <c r="Z342" s="306"/>
    </row>
    <row r="343" spans="1:26" ht="15.75" customHeight="1">
      <c r="A343" s="306"/>
      <c r="B343" s="306"/>
      <c r="C343" s="306"/>
      <c r="D343" s="306"/>
      <c r="E343" s="306"/>
      <c r="F343" s="306"/>
      <c r="G343" s="306"/>
      <c r="H343" s="306"/>
      <c r="I343" s="306"/>
      <c r="J343" s="306"/>
      <c r="K343" s="306"/>
      <c r="L343" s="306"/>
      <c r="M343" s="306"/>
      <c r="N343" s="306"/>
      <c r="O343" s="306"/>
      <c r="P343" s="306"/>
      <c r="Q343" s="306"/>
      <c r="R343" s="306"/>
      <c r="S343" s="306"/>
      <c r="T343" s="306"/>
      <c r="U343" s="306"/>
      <c r="V343" s="306"/>
      <c r="W343" s="306"/>
      <c r="X343" s="306"/>
      <c r="Y343" s="306"/>
      <c r="Z343" s="306"/>
    </row>
    <row r="344" spans="1:26" ht="15.75" customHeight="1">
      <c r="A344" s="306"/>
      <c r="B344" s="306"/>
      <c r="C344" s="306"/>
      <c r="D344" s="306"/>
      <c r="E344" s="306"/>
      <c r="F344" s="306"/>
      <c r="G344" s="306"/>
      <c r="H344" s="306"/>
      <c r="I344" s="306"/>
      <c r="J344" s="306"/>
      <c r="K344" s="306"/>
      <c r="L344" s="306"/>
      <c r="M344" s="306"/>
      <c r="N344" s="306"/>
      <c r="O344" s="306"/>
      <c r="P344" s="306"/>
      <c r="Q344" s="306"/>
      <c r="R344" s="306"/>
      <c r="S344" s="306"/>
      <c r="T344" s="306"/>
      <c r="U344" s="306"/>
      <c r="V344" s="306"/>
      <c r="W344" s="306"/>
      <c r="X344" s="306"/>
      <c r="Y344" s="306"/>
      <c r="Z344" s="306"/>
    </row>
    <row r="345" spans="1:26" ht="15.75" customHeight="1">
      <c r="A345" s="306"/>
      <c r="B345" s="306"/>
      <c r="C345" s="306"/>
      <c r="D345" s="306"/>
      <c r="E345" s="306"/>
      <c r="F345" s="306"/>
      <c r="G345" s="306"/>
      <c r="H345" s="306"/>
      <c r="I345" s="306"/>
      <c r="J345" s="306"/>
      <c r="K345" s="306"/>
      <c r="L345" s="306"/>
      <c r="M345" s="306"/>
      <c r="N345" s="306"/>
      <c r="O345" s="306"/>
      <c r="P345" s="306"/>
      <c r="Q345" s="306"/>
      <c r="R345" s="306"/>
      <c r="S345" s="306"/>
      <c r="T345" s="306"/>
      <c r="U345" s="306"/>
      <c r="V345" s="306"/>
      <c r="W345" s="306"/>
      <c r="X345" s="306"/>
      <c r="Y345" s="306"/>
      <c r="Z345" s="306"/>
    </row>
    <row r="346" spans="1:26" ht="15.75" customHeight="1">
      <c r="A346" s="306"/>
      <c r="B346" s="306"/>
      <c r="C346" s="306"/>
      <c r="D346" s="306"/>
      <c r="E346" s="306"/>
      <c r="F346" s="306"/>
      <c r="G346" s="306"/>
      <c r="H346" s="306"/>
      <c r="I346" s="306"/>
      <c r="J346" s="306"/>
      <c r="K346" s="306"/>
      <c r="L346" s="306"/>
      <c r="M346" s="306"/>
      <c r="N346" s="306"/>
      <c r="O346" s="306"/>
      <c r="P346" s="306"/>
      <c r="Q346" s="306"/>
      <c r="R346" s="306"/>
      <c r="S346" s="306"/>
      <c r="T346" s="306"/>
      <c r="U346" s="306"/>
      <c r="V346" s="306"/>
      <c r="W346" s="306"/>
      <c r="X346" s="306"/>
      <c r="Y346" s="306"/>
      <c r="Z346" s="306"/>
    </row>
    <row r="347" spans="1:26" ht="15.75" customHeight="1">
      <c r="A347" s="306"/>
      <c r="B347" s="306"/>
      <c r="C347" s="306"/>
      <c r="D347" s="306"/>
      <c r="E347" s="306"/>
      <c r="F347" s="306"/>
      <c r="G347" s="306"/>
      <c r="H347" s="306"/>
      <c r="I347" s="306"/>
      <c r="J347" s="306"/>
      <c r="K347" s="306"/>
      <c r="L347" s="306"/>
      <c r="M347" s="306"/>
      <c r="N347" s="306"/>
      <c r="O347" s="306"/>
      <c r="P347" s="306"/>
      <c r="Q347" s="306"/>
      <c r="R347" s="306"/>
      <c r="S347" s="306"/>
      <c r="T347" s="306"/>
      <c r="U347" s="306"/>
      <c r="V347" s="306"/>
      <c r="W347" s="306"/>
      <c r="X347" s="306"/>
      <c r="Y347" s="306"/>
      <c r="Z347" s="306"/>
    </row>
    <row r="348" spans="1:26" ht="15.75" customHeight="1">
      <c r="A348" s="306"/>
      <c r="B348" s="306"/>
      <c r="C348" s="306"/>
      <c r="D348" s="306"/>
      <c r="E348" s="306"/>
      <c r="F348" s="306"/>
      <c r="G348" s="306"/>
      <c r="H348" s="306"/>
      <c r="I348" s="306"/>
      <c r="J348" s="306"/>
      <c r="K348" s="306"/>
      <c r="L348" s="306"/>
      <c r="M348" s="306"/>
      <c r="N348" s="306"/>
      <c r="O348" s="306"/>
      <c r="P348" s="306"/>
      <c r="Q348" s="306"/>
      <c r="R348" s="306"/>
      <c r="S348" s="306"/>
      <c r="T348" s="306"/>
      <c r="U348" s="306"/>
      <c r="V348" s="306"/>
      <c r="W348" s="306"/>
      <c r="X348" s="306"/>
      <c r="Y348" s="306"/>
      <c r="Z348" s="306"/>
    </row>
    <row r="349" spans="1:26" ht="15.75" customHeight="1">
      <c r="A349" s="306"/>
      <c r="B349" s="306"/>
      <c r="C349" s="306"/>
      <c r="D349" s="306"/>
      <c r="E349" s="306"/>
      <c r="F349" s="306"/>
      <c r="G349" s="306"/>
      <c r="H349" s="306"/>
      <c r="I349" s="306"/>
      <c r="J349" s="306"/>
      <c r="K349" s="306"/>
      <c r="L349" s="306"/>
      <c r="M349" s="306"/>
      <c r="N349" s="306"/>
      <c r="O349" s="306"/>
      <c r="P349" s="306"/>
      <c r="Q349" s="306"/>
      <c r="R349" s="306"/>
      <c r="S349" s="306"/>
      <c r="T349" s="306"/>
      <c r="U349" s="306"/>
      <c r="V349" s="306"/>
      <c r="W349" s="306"/>
      <c r="X349" s="306"/>
      <c r="Y349" s="306"/>
      <c r="Z349" s="306"/>
    </row>
    <row r="350" spans="1:26" ht="15.75" customHeight="1">
      <c r="A350" s="306"/>
      <c r="B350" s="306"/>
      <c r="C350" s="306"/>
      <c r="D350" s="306"/>
      <c r="E350" s="306"/>
      <c r="F350" s="306"/>
      <c r="G350" s="306"/>
      <c r="H350" s="306"/>
      <c r="I350" s="306"/>
      <c r="J350" s="306"/>
      <c r="K350" s="306"/>
      <c r="L350" s="306"/>
      <c r="M350" s="306"/>
      <c r="N350" s="306"/>
      <c r="O350" s="306"/>
      <c r="P350" s="306"/>
      <c r="Q350" s="306"/>
      <c r="R350" s="306"/>
      <c r="S350" s="306"/>
      <c r="T350" s="306"/>
      <c r="U350" s="306"/>
      <c r="V350" s="306"/>
      <c r="W350" s="306"/>
      <c r="X350" s="306"/>
      <c r="Y350" s="306"/>
      <c r="Z350" s="306"/>
    </row>
    <row r="351" spans="1:26" ht="15.75" customHeight="1">
      <c r="A351" s="306"/>
      <c r="B351" s="306"/>
      <c r="C351" s="306"/>
      <c r="D351" s="306"/>
      <c r="E351" s="306"/>
      <c r="F351" s="306"/>
      <c r="G351" s="306"/>
      <c r="H351" s="306"/>
      <c r="I351" s="306"/>
      <c r="J351" s="306"/>
      <c r="K351" s="306"/>
      <c r="L351" s="306"/>
      <c r="M351" s="306"/>
      <c r="N351" s="306"/>
      <c r="O351" s="306"/>
      <c r="P351" s="306"/>
      <c r="Q351" s="306"/>
      <c r="R351" s="306"/>
      <c r="S351" s="306"/>
      <c r="T351" s="306"/>
      <c r="U351" s="306"/>
      <c r="V351" s="306"/>
      <c r="W351" s="306"/>
      <c r="X351" s="306"/>
      <c r="Y351" s="306"/>
      <c r="Z351" s="306"/>
    </row>
    <row r="352" spans="1:26" ht="15.75" customHeight="1">
      <c r="A352" s="306"/>
      <c r="B352" s="306"/>
      <c r="C352" s="306"/>
      <c r="D352" s="306"/>
      <c r="E352" s="306"/>
      <c r="F352" s="306"/>
      <c r="G352" s="306"/>
      <c r="H352" s="306"/>
      <c r="I352" s="306"/>
      <c r="J352" s="306"/>
      <c r="K352" s="306"/>
      <c r="L352" s="306"/>
      <c r="M352" s="306"/>
      <c r="N352" s="306"/>
      <c r="O352" s="306"/>
      <c r="P352" s="306"/>
      <c r="Q352" s="306"/>
      <c r="R352" s="306"/>
      <c r="S352" s="306"/>
      <c r="T352" s="306"/>
      <c r="U352" s="306"/>
      <c r="V352" s="306"/>
      <c r="W352" s="306"/>
      <c r="X352" s="306"/>
      <c r="Y352" s="306"/>
      <c r="Z352" s="306"/>
    </row>
    <row r="353" spans="1:26" ht="15.75" customHeight="1">
      <c r="A353" s="306"/>
      <c r="B353" s="306"/>
      <c r="C353" s="306"/>
      <c r="D353" s="306"/>
      <c r="E353" s="306"/>
      <c r="F353" s="306"/>
      <c r="G353" s="306"/>
      <c r="H353" s="306"/>
      <c r="I353" s="306"/>
      <c r="J353" s="306"/>
      <c r="K353" s="306"/>
      <c r="L353" s="306"/>
      <c r="M353" s="306"/>
      <c r="N353" s="306"/>
      <c r="O353" s="306"/>
      <c r="P353" s="306"/>
      <c r="Q353" s="306"/>
      <c r="R353" s="306"/>
      <c r="S353" s="306"/>
      <c r="T353" s="306"/>
      <c r="U353" s="306"/>
      <c r="V353" s="306"/>
      <c r="W353" s="306"/>
      <c r="X353" s="306"/>
      <c r="Y353" s="306"/>
      <c r="Z353" s="306"/>
    </row>
    <row r="354" spans="1:26" ht="15.75" customHeight="1">
      <c r="A354" s="306"/>
      <c r="B354" s="306"/>
      <c r="C354" s="306"/>
      <c r="D354" s="306"/>
      <c r="E354" s="306"/>
      <c r="F354" s="306"/>
      <c r="G354" s="306"/>
      <c r="H354" s="306"/>
      <c r="I354" s="306"/>
      <c r="J354" s="306"/>
      <c r="K354" s="306"/>
      <c r="L354" s="306"/>
      <c r="M354" s="306"/>
      <c r="N354" s="306"/>
      <c r="O354" s="306"/>
      <c r="P354" s="306"/>
      <c r="Q354" s="306"/>
      <c r="R354" s="306"/>
      <c r="S354" s="306"/>
      <c r="T354" s="306"/>
      <c r="U354" s="306"/>
      <c r="V354" s="306"/>
      <c r="W354" s="306"/>
      <c r="X354" s="306"/>
      <c r="Y354" s="306"/>
      <c r="Z354" s="306"/>
    </row>
    <row r="355" spans="1:26" ht="15.75" customHeight="1">
      <c r="A355" s="306"/>
      <c r="B355" s="306"/>
      <c r="C355" s="306"/>
      <c r="D355" s="306"/>
      <c r="E355" s="306"/>
      <c r="F355" s="306"/>
      <c r="G355" s="306"/>
      <c r="H355" s="306"/>
      <c r="I355" s="306"/>
      <c r="J355" s="306"/>
      <c r="K355" s="306"/>
      <c r="L355" s="306"/>
      <c r="M355" s="306"/>
      <c r="N355" s="306"/>
      <c r="O355" s="306"/>
      <c r="P355" s="306"/>
      <c r="Q355" s="306"/>
      <c r="R355" s="306"/>
      <c r="S355" s="306"/>
      <c r="T355" s="306"/>
      <c r="U355" s="306"/>
      <c r="V355" s="306"/>
      <c r="W355" s="306"/>
      <c r="X355" s="306"/>
      <c r="Y355" s="306"/>
      <c r="Z355" s="306"/>
    </row>
    <row r="356" spans="1:26" ht="15.75" customHeight="1">
      <c r="A356" s="306"/>
      <c r="B356" s="306"/>
      <c r="C356" s="306"/>
      <c r="D356" s="306"/>
      <c r="E356" s="306"/>
      <c r="F356" s="306"/>
      <c r="G356" s="306"/>
      <c r="H356" s="306"/>
      <c r="I356" s="306"/>
      <c r="J356" s="306"/>
      <c r="K356" s="306"/>
      <c r="L356" s="306"/>
      <c r="M356" s="306"/>
      <c r="N356" s="306"/>
      <c r="O356" s="306"/>
      <c r="P356" s="306"/>
      <c r="Q356" s="306"/>
      <c r="R356" s="306"/>
      <c r="S356" s="306"/>
      <c r="T356" s="306"/>
      <c r="U356" s="306"/>
      <c r="V356" s="306"/>
      <c r="W356" s="306"/>
      <c r="X356" s="306"/>
      <c r="Y356" s="306"/>
      <c r="Z356" s="306"/>
    </row>
    <row r="357" spans="1:26" ht="15.75" customHeight="1">
      <c r="A357" s="306"/>
      <c r="B357" s="306"/>
      <c r="C357" s="306"/>
      <c r="D357" s="306"/>
      <c r="E357" s="306"/>
      <c r="F357" s="306"/>
      <c r="G357" s="306"/>
      <c r="H357" s="306"/>
      <c r="I357" s="306"/>
      <c r="J357" s="306"/>
      <c r="K357" s="306"/>
      <c r="L357" s="306"/>
      <c r="M357" s="306"/>
      <c r="N357" s="306"/>
      <c r="O357" s="306"/>
      <c r="P357" s="306"/>
      <c r="Q357" s="306"/>
      <c r="R357" s="306"/>
      <c r="S357" s="306"/>
      <c r="T357" s="306"/>
      <c r="U357" s="306"/>
      <c r="V357" s="306"/>
      <c r="W357" s="306"/>
      <c r="X357" s="306"/>
      <c r="Y357" s="306"/>
      <c r="Z357" s="306"/>
    </row>
    <row r="358" spans="1:26" ht="15.75" customHeight="1">
      <c r="A358" s="306"/>
      <c r="B358" s="306"/>
      <c r="C358" s="306"/>
      <c r="D358" s="306"/>
      <c r="E358" s="306"/>
      <c r="F358" s="306"/>
      <c r="G358" s="306"/>
      <c r="H358" s="306"/>
      <c r="I358" s="306"/>
      <c r="J358" s="306"/>
      <c r="K358" s="306"/>
      <c r="L358" s="306"/>
      <c r="M358" s="306"/>
      <c r="N358" s="306"/>
      <c r="O358" s="306"/>
      <c r="P358" s="306"/>
      <c r="Q358" s="306"/>
      <c r="R358" s="306"/>
      <c r="S358" s="306"/>
      <c r="T358" s="306"/>
      <c r="U358" s="306"/>
      <c r="V358" s="306"/>
      <c r="W358" s="306"/>
      <c r="X358" s="306"/>
      <c r="Y358" s="306"/>
      <c r="Z358" s="306"/>
    </row>
    <row r="359" spans="1:26" ht="15.75" customHeight="1">
      <c r="A359" s="306"/>
      <c r="B359" s="306"/>
      <c r="C359" s="306"/>
      <c r="D359" s="306"/>
      <c r="E359" s="306"/>
      <c r="F359" s="306"/>
      <c r="G359" s="306"/>
      <c r="H359" s="306"/>
      <c r="I359" s="306"/>
      <c r="J359" s="306"/>
      <c r="K359" s="306"/>
      <c r="L359" s="306"/>
      <c r="M359" s="306"/>
      <c r="N359" s="306"/>
      <c r="O359" s="306"/>
      <c r="P359" s="306"/>
      <c r="Q359" s="306"/>
      <c r="R359" s="306"/>
      <c r="S359" s="306"/>
      <c r="T359" s="306"/>
      <c r="U359" s="306"/>
      <c r="V359" s="306"/>
      <c r="W359" s="306"/>
      <c r="X359" s="306"/>
      <c r="Y359" s="306"/>
      <c r="Z359" s="306"/>
    </row>
    <row r="360" spans="1:26" ht="15.75" customHeight="1">
      <c r="A360" s="306"/>
      <c r="B360" s="306"/>
      <c r="C360" s="306"/>
      <c r="D360" s="306"/>
      <c r="E360" s="306"/>
      <c r="F360" s="306"/>
      <c r="G360" s="306"/>
      <c r="H360" s="306"/>
      <c r="I360" s="306"/>
      <c r="J360" s="306"/>
      <c r="K360" s="306"/>
      <c r="L360" s="306"/>
      <c r="M360" s="306"/>
      <c r="N360" s="306"/>
      <c r="O360" s="306"/>
      <c r="P360" s="306"/>
      <c r="Q360" s="306"/>
      <c r="R360" s="306"/>
      <c r="S360" s="306"/>
      <c r="T360" s="306"/>
      <c r="U360" s="306"/>
      <c r="V360" s="306"/>
      <c r="W360" s="306"/>
      <c r="X360" s="306"/>
      <c r="Y360" s="306"/>
      <c r="Z360" s="306"/>
    </row>
    <row r="361" spans="1:26" ht="15.75" customHeight="1">
      <c r="A361" s="306"/>
      <c r="B361" s="306"/>
      <c r="C361" s="306"/>
      <c r="D361" s="306"/>
      <c r="E361" s="306"/>
      <c r="F361" s="306"/>
      <c r="G361" s="306"/>
      <c r="H361" s="306"/>
      <c r="I361" s="306"/>
      <c r="J361" s="306"/>
      <c r="K361" s="306"/>
      <c r="L361" s="306"/>
      <c r="M361" s="306"/>
      <c r="N361" s="306"/>
      <c r="O361" s="306"/>
      <c r="P361" s="306"/>
      <c r="Q361" s="306"/>
      <c r="R361" s="306"/>
      <c r="S361" s="306"/>
      <c r="T361" s="306"/>
      <c r="U361" s="306"/>
      <c r="V361" s="306"/>
      <c r="W361" s="306"/>
      <c r="X361" s="306"/>
      <c r="Y361" s="306"/>
      <c r="Z361" s="306"/>
    </row>
    <row r="362" spans="1:26" ht="15.75" customHeight="1">
      <c r="A362" s="306"/>
      <c r="B362" s="306"/>
      <c r="C362" s="306"/>
      <c r="D362" s="306"/>
      <c r="E362" s="306"/>
      <c r="F362" s="306"/>
      <c r="G362" s="306"/>
      <c r="H362" s="306"/>
      <c r="I362" s="306"/>
      <c r="J362" s="306"/>
      <c r="K362" s="306"/>
      <c r="L362" s="306"/>
      <c r="M362" s="306"/>
      <c r="N362" s="306"/>
      <c r="O362" s="306"/>
      <c r="P362" s="306"/>
      <c r="Q362" s="306"/>
      <c r="R362" s="306"/>
      <c r="S362" s="306"/>
      <c r="T362" s="306"/>
      <c r="U362" s="306"/>
      <c r="V362" s="306"/>
      <c r="W362" s="306"/>
      <c r="X362" s="306"/>
      <c r="Y362" s="306"/>
      <c r="Z362" s="306"/>
    </row>
    <row r="363" spans="1:26" ht="15.75" customHeight="1">
      <c r="A363" s="306"/>
      <c r="B363" s="306"/>
      <c r="C363" s="306"/>
      <c r="D363" s="306"/>
      <c r="E363" s="306"/>
      <c r="F363" s="306"/>
      <c r="G363" s="306"/>
      <c r="H363" s="306"/>
      <c r="I363" s="306"/>
      <c r="J363" s="306"/>
      <c r="K363" s="306"/>
      <c r="L363" s="306"/>
      <c r="M363" s="306"/>
      <c r="N363" s="306"/>
      <c r="O363" s="306"/>
      <c r="P363" s="306"/>
      <c r="Q363" s="306"/>
      <c r="R363" s="306"/>
      <c r="S363" s="306"/>
      <c r="T363" s="306"/>
      <c r="U363" s="306"/>
      <c r="V363" s="306"/>
      <c r="W363" s="306"/>
      <c r="X363" s="306"/>
      <c r="Y363" s="306"/>
      <c r="Z363" s="306"/>
    </row>
    <row r="364" spans="1:26" ht="15.75" customHeight="1">
      <c r="A364" s="306"/>
      <c r="B364" s="306"/>
      <c r="C364" s="306"/>
      <c r="D364" s="306"/>
      <c r="E364" s="306"/>
      <c r="F364" s="306"/>
      <c r="G364" s="306"/>
      <c r="H364" s="306"/>
      <c r="I364" s="306"/>
      <c r="J364" s="306"/>
      <c r="K364" s="306"/>
      <c r="L364" s="306"/>
      <c r="M364" s="306"/>
      <c r="N364" s="306"/>
      <c r="O364" s="306"/>
      <c r="P364" s="306"/>
      <c r="Q364" s="306"/>
      <c r="R364" s="306"/>
      <c r="S364" s="306"/>
      <c r="T364" s="306"/>
      <c r="U364" s="306"/>
      <c r="V364" s="306"/>
      <c r="W364" s="306"/>
      <c r="X364" s="306"/>
      <c r="Y364" s="306"/>
      <c r="Z364" s="306"/>
    </row>
    <row r="365" spans="1:26" ht="15.75" customHeight="1">
      <c r="A365" s="306"/>
      <c r="B365" s="306"/>
      <c r="C365" s="306"/>
      <c r="D365" s="306"/>
      <c r="E365" s="306"/>
      <c r="F365" s="306"/>
      <c r="G365" s="306"/>
      <c r="H365" s="306"/>
      <c r="I365" s="306"/>
      <c r="J365" s="306"/>
      <c r="K365" s="306"/>
      <c r="L365" s="306"/>
      <c r="M365" s="306"/>
      <c r="N365" s="306"/>
      <c r="O365" s="306"/>
      <c r="P365" s="306"/>
      <c r="Q365" s="306"/>
      <c r="R365" s="306"/>
      <c r="S365" s="306"/>
      <c r="T365" s="306"/>
      <c r="U365" s="306"/>
      <c r="V365" s="306"/>
      <c r="W365" s="306"/>
      <c r="X365" s="306"/>
      <c r="Y365" s="306"/>
      <c r="Z365" s="306"/>
    </row>
    <row r="366" spans="1:26" ht="15.75" customHeight="1">
      <c r="A366" s="306"/>
      <c r="B366" s="306"/>
      <c r="C366" s="306"/>
      <c r="D366" s="306"/>
      <c r="E366" s="306"/>
      <c r="F366" s="306"/>
      <c r="G366" s="306"/>
      <c r="H366" s="306"/>
      <c r="I366" s="306"/>
      <c r="J366" s="306"/>
      <c r="K366" s="306"/>
      <c r="L366" s="306"/>
      <c r="M366" s="306"/>
      <c r="N366" s="306"/>
      <c r="O366" s="306"/>
      <c r="P366" s="306"/>
      <c r="Q366" s="306"/>
      <c r="R366" s="306"/>
      <c r="S366" s="306"/>
      <c r="T366" s="306"/>
      <c r="U366" s="306"/>
      <c r="V366" s="306"/>
      <c r="W366" s="306"/>
      <c r="X366" s="306"/>
      <c r="Y366" s="306"/>
      <c r="Z366" s="306"/>
    </row>
    <row r="367" spans="1:26" ht="15.75" customHeight="1">
      <c r="A367" s="306"/>
      <c r="B367" s="306"/>
      <c r="C367" s="306"/>
      <c r="D367" s="306"/>
      <c r="E367" s="306"/>
      <c r="F367" s="306"/>
      <c r="G367" s="306"/>
      <c r="H367" s="306"/>
      <c r="I367" s="306"/>
      <c r="J367" s="306"/>
      <c r="K367" s="306"/>
      <c r="L367" s="306"/>
      <c r="M367" s="306"/>
      <c r="N367" s="306"/>
      <c r="O367" s="306"/>
      <c r="P367" s="306"/>
      <c r="Q367" s="306"/>
      <c r="R367" s="306"/>
      <c r="S367" s="306"/>
      <c r="T367" s="306"/>
      <c r="U367" s="306"/>
      <c r="V367" s="306"/>
      <c r="W367" s="306"/>
      <c r="X367" s="306"/>
      <c r="Y367" s="306"/>
      <c r="Z367" s="306"/>
    </row>
    <row r="368" spans="1:26" ht="15.75" customHeight="1">
      <c r="A368" s="306"/>
      <c r="B368" s="306"/>
      <c r="C368" s="306"/>
      <c r="D368" s="306"/>
      <c r="E368" s="306"/>
      <c r="F368" s="306"/>
      <c r="G368" s="306"/>
      <c r="H368" s="306"/>
      <c r="I368" s="306"/>
      <c r="J368" s="306"/>
      <c r="K368" s="306"/>
      <c r="L368" s="306"/>
      <c r="M368" s="306"/>
      <c r="N368" s="306"/>
      <c r="O368" s="306"/>
      <c r="P368" s="306"/>
      <c r="Q368" s="306"/>
      <c r="R368" s="306"/>
      <c r="S368" s="306"/>
      <c r="T368" s="306"/>
      <c r="U368" s="306"/>
      <c r="V368" s="306"/>
      <c r="W368" s="306"/>
      <c r="X368" s="306"/>
      <c r="Y368" s="306"/>
      <c r="Z368" s="306"/>
    </row>
    <row r="369" spans="1:26" ht="15.75" customHeight="1">
      <c r="A369" s="306"/>
      <c r="B369" s="306"/>
      <c r="C369" s="306"/>
      <c r="D369" s="306"/>
      <c r="E369" s="306"/>
      <c r="F369" s="306"/>
      <c r="G369" s="306"/>
      <c r="H369" s="306"/>
      <c r="I369" s="306"/>
      <c r="J369" s="306"/>
      <c r="K369" s="306"/>
      <c r="L369" s="306"/>
      <c r="M369" s="306"/>
      <c r="N369" s="306"/>
      <c r="O369" s="306"/>
      <c r="P369" s="306"/>
      <c r="Q369" s="306"/>
      <c r="R369" s="306"/>
      <c r="S369" s="306"/>
      <c r="T369" s="306"/>
      <c r="U369" s="306"/>
      <c r="V369" s="306"/>
      <c r="W369" s="306"/>
      <c r="X369" s="306"/>
      <c r="Y369" s="306"/>
      <c r="Z369" s="306"/>
    </row>
    <row r="370" spans="1:26" ht="15.75" customHeight="1">
      <c r="A370" s="306"/>
      <c r="B370" s="306"/>
      <c r="C370" s="306"/>
      <c r="D370" s="306"/>
      <c r="E370" s="306"/>
      <c r="F370" s="306"/>
      <c r="G370" s="306"/>
      <c r="H370" s="306"/>
      <c r="I370" s="306"/>
      <c r="J370" s="306"/>
      <c r="K370" s="306"/>
      <c r="L370" s="306"/>
      <c r="M370" s="306"/>
      <c r="N370" s="306"/>
      <c r="O370" s="306"/>
      <c r="P370" s="306"/>
      <c r="Q370" s="306"/>
      <c r="R370" s="306"/>
      <c r="S370" s="306"/>
      <c r="T370" s="306"/>
      <c r="U370" s="306"/>
      <c r="V370" s="306"/>
      <c r="W370" s="306"/>
      <c r="X370" s="306"/>
      <c r="Y370" s="306"/>
      <c r="Z370" s="306"/>
    </row>
    <row r="371" spans="1:26" ht="15.75" customHeight="1">
      <c r="A371" s="306"/>
      <c r="B371" s="306"/>
      <c r="C371" s="306"/>
      <c r="D371" s="306"/>
      <c r="E371" s="306"/>
      <c r="F371" s="306"/>
      <c r="G371" s="306"/>
      <c r="H371" s="306"/>
      <c r="I371" s="306"/>
      <c r="J371" s="306"/>
      <c r="K371" s="306"/>
      <c r="L371" s="306"/>
      <c r="M371" s="306"/>
      <c r="N371" s="306"/>
      <c r="O371" s="306"/>
      <c r="P371" s="306"/>
      <c r="Q371" s="306"/>
      <c r="R371" s="306"/>
      <c r="S371" s="306"/>
      <c r="T371" s="306"/>
      <c r="U371" s="306"/>
      <c r="V371" s="306"/>
      <c r="W371" s="306"/>
      <c r="X371" s="306"/>
      <c r="Y371" s="306"/>
      <c r="Z371" s="306"/>
    </row>
    <row r="372" spans="1:26" ht="15.75" customHeight="1">
      <c r="A372" s="306"/>
      <c r="B372" s="306"/>
      <c r="C372" s="306"/>
      <c r="D372" s="306"/>
      <c r="E372" s="306"/>
      <c r="F372" s="306"/>
      <c r="G372" s="306"/>
      <c r="H372" s="306"/>
      <c r="I372" s="306"/>
      <c r="J372" s="306"/>
      <c r="K372" s="306"/>
      <c r="L372" s="306"/>
      <c r="M372" s="306"/>
      <c r="N372" s="306"/>
      <c r="O372" s="306"/>
      <c r="P372" s="306"/>
      <c r="Q372" s="306"/>
      <c r="R372" s="306"/>
      <c r="S372" s="306"/>
      <c r="T372" s="306"/>
      <c r="U372" s="306"/>
      <c r="V372" s="306"/>
      <c r="W372" s="306"/>
      <c r="X372" s="306"/>
      <c r="Y372" s="306"/>
      <c r="Z372" s="306"/>
    </row>
    <row r="373" spans="1:26" ht="15.75" customHeight="1">
      <c r="A373" s="306"/>
      <c r="B373" s="306"/>
      <c r="C373" s="306"/>
      <c r="D373" s="306"/>
      <c r="E373" s="306"/>
      <c r="F373" s="306"/>
      <c r="G373" s="306"/>
      <c r="H373" s="306"/>
      <c r="I373" s="306"/>
      <c r="J373" s="306"/>
      <c r="K373" s="306"/>
      <c r="L373" s="306"/>
      <c r="M373" s="306"/>
      <c r="N373" s="306"/>
      <c r="O373" s="306"/>
      <c r="P373" s="306"/>
      <c r="Q373" s="306"/>
      <c r="R373" s="306"/>
      <c r="S373" s="306"/>
      <c r="T373" s="306"/>
      <c r="U373" s="306"/>
      <c r="V373" s="306"/>
      <c r="W373" s="306"/>
      <c r="X373" s="306"/>
      <c r="Y373" s="306"/>
      <c r="Z373" s="306"/>
    </row>
    <row r="374" spans="1:26" ht="15.75" customHeight="1">
      <c r="A374" s="306"/>
      <c r="B374" s="306"/>
      <c r="C374" s="306"/>
      <c r="D374" s="306"/>
      <c r="E374" s="306"/>
      <c r="F374" s="306"/>
      <c r="G374" s="306"/>
      <c r="H374" s="306"/>
      <c r="I374" s="306"/>
      <c r="J374" s="306"/>
      <c r="K374" s="306"/>
      <c r="L374" s="306"/>
      <c r="M374" s="306"/>
      <c r="N374" s="306"/>
      <c r="O374" s="306"/>
      <c r="P374" s="306"/>
      <c r="Q374" s="306"/>
      <c r="R374" s="306"/>
      <c r="S374" s="306"/>
      <c r="T374" s="306"/>
      <c r="U374" s="306"/>
      <c r="V374" s="306"/>
      <c r="W374" s="306"/>
      <c r="X374" s="306"/>
      <c r="Y374" s="306"/>
      <c r="Z374" s="306"/>
    </row>
    <row r="375" spans="1:26" ht="15.75" customHeight="1">
      <c r="A375" s="306"/>
      <c r="B375" s="306"/>
      <c r="C375" s="306"/>
      <c r="D375" s="306"/>
      <c r="E375" s="306"/>
      <c r="F375" s="306"/>
      <c r="G375" s="306"/>
      <c r="H375" s="306"/>
      <c r="I375" s="306"/>
      <c r="J375" s="306"/>
      <c r="K375" s="306"/>
      <c r="L375" s="306"/>
      <c r="M375" s="306"/>
      <c r="N375" s="306"/>
      <c r="O375" s="306"/>
      <c r="P375" s="306"/>
      <c r="Q375" s="306"/>
      <c r="R375" s="306"/>
      <c r="S375" s="306"/>
      <c r="T375" s="306"/>
      <c r="U375" s="306"/>
      <c r="V375" s="306"/>
      <c r="W375" s="306"/>
      <c r="X375" s="306"/>
      <c r="Y375" s="306"/>
      <c r="Z375" s="306"/>
    </row>
    <row r="376" spans="1:26" ht="15.75" customHeight="1">
      <c r="A376" s="306"/>
      <c r="B376" s="306"/>
      <c r="C376" s="306"/>
      <c r="D376" s="306"/>
      <c r="E376" s="306"/>
      <c r="F376" s="306"/>
      <c r="G376" s="306"/>
      <c r="H376" s="306"/>
      <c r="I376" s="306"/>
      <c r="J376" s="306"/>
      <c r="K376" s="306"/>
      <c r="L376" s="306"/>
      <c r="M376" s="306"/>
      <c r="N376" s="306"/>
      <c r="O376" s="306"/>
      <c r="P376" s="306"/>
      <c r="Q376" s="306"/>
      <c r="R376" s="306"/>
      <c r="S376" s="306"/>
      <c r="T376" s="306"/>
      <c r="U376" s="306"/>
      <c r="V376" s="306"/>
      <c r="W376" s="306"/>
      <c r="X376" s="306"/>
      <c r="Y376" s="306"/>
      <c r="Z376" s="306"/>
    </row>
    <row r="377" spans="1:26" ht="15.75" customHeight="1">
      <c r="A377" s="306"/>
      <c r="B377" s="306"/>
      <c r="C377" s="306"/>
      <c r="D377" s="306"/>
      <c r="E377" s="306"/>
      <c r="F377" s="306"/>
      <c r="G377" s="306"/>
      <c r="H377" s="306"/>
      <c r="I377" s="306"/>
      <c r="J377" s="306"/>
      <c r="K377" s="306"/>
      <c r="L377" s="306"/>
      <c r="M377" s="306"/>
      <c r="N377" s="306"/>
      <c r="O377" s="306"/>
      <c r="P377" s="306"/>
      <c r="Q377" s="306"/>
      <c r="R377" s="306"/>
      <c r="S377" s="306"/>
      <c r="T377" s="306"/>
      <c r="U377" s="306"/>
      <c r="V377" s="306"/>
      <c r="W377" s="306"/>
      <c r="X377" s="306"/>
      <c r="Y377" s="306"/>
      <c r="Z377" s="306"/>
    </row>
    <row r="378" spans="1:26" ht="15.75" customHeight="1">
      <c r="A378" s="306"/>
      <c r="B378" s="306"/>
      <c r="C378" s="306"/>
      <c r="D378" s="306"/>
      <c r="E378" s="306"/>
      <c r="F378" s="306"/>
      <c r="G378" s="306"/>
      <c r="H378" s="306"/>
      <c r="I378" s="306"/>
      <c r="J378" s="306"/>
      <c r="K378" s="306"/>
      <c r="L378" s="306"/>
      <c r="M378" s="306"/>
      <c r="N378" s="306"/>
      <c r="O378" s="306"/>
      <c r="P378" s="306"/>
      <c r="Q378" s="306"/>
      <c r="R378" s="306"/>
      <c r="S378" s="306"/>
      <c r="T378" s="306"/>
      <c r="U378" s="306"/>
      <c r="V378" s="306"/>
      <c r="W378" s="306"/>
      <c r="X378" s="306"/>
      <c r="Y378" s="306"/>
      <c r="Z378" s="306"/>
    </row>
    <row r="379" spans="1:26" ht="15.75" customHeight="1">
      <c r="A379" s="306"/>
      <c r="B379" s="306"/>
      <c r="C379" s="306"/>
      <c r="D379" s="306"/>
      <c r="E379" s="306"/>
      <c r="F379" s="306"/>
      <c r="G379" s="306"/>
      <c r="H379" s="306"/>
      <c r="I379" s="306"/>
      <c r="J379" s="306"/>
      <c r="K379" s="306"/>
      <c r="L379" s="306"/>
      <c r="M379" s="306"/>
      <c r="N379" s="306"/>
      <c r="O379" s="306"/>
      <c r="P379" s="306"/>
      <c r="Q379" s="306"/>
      <c r="R379" s="306"/>
      <c r="S379" s="306"/>
      <c r="T379" s="306"/>
      <c r="U379" s="306"/>
      <c r="V379" s="306"/>
      <c r="W379" s="306"/>
      <c r="X379" s="306"/>
      <c r="Y379" s="306"/>
      <c r="Z379" s="306"/>
    </row>
    <row r="380" spans="1:26" ht="15.75" customHeight="1">
      <c r="A380" s="306"/>
      <c r="B380" s="306"/>
      <c r="C380" s="306"/>
      <c r="D380" s="306"/>
      <c r="E380" s="306"/>
      <c r="F380" s="306"/>
      <c r="G380" s="306"/>
      <c r="H380" s="306"/>
      <c r="I380" s="306"/>
      <c r="J380" s="306"/>
      <c r="K380" s="306"/>
      <c r="L380" s="306"/>
      <c r="M380" s="306"/>
      <c r="N380" s="306"/>
      <c r="O380" s="306"/>
      <c r="P380" s="306"/>
      <c r="Q380" s="306"/>
      <c r="R380" s="306"/>
      <c r="S380" s="306"/>
      <c r="T380" s="306"/>
      <c r="U380" s="306"/>
      <c r="V380" s="306"/>
      <c r="W380" s="306"/>
      <c r="X380" s="306"/>
      <c r="Y380" s="306"/>
      <c r="Z380" s="306"/>
    </row>
    <row r="381" spans="1:26" ht="15.75" customHeight="1">
      <c r="A381" s="306"/>
      <c r="B381" s="306"/>
      <c r="C381" s="306"/>
      <c r="D381" s="306"/>
      <c r="E381" s="306"/>
      <c r="F381" s="306"/>
      <c r="G381" s="306"/>
      <c r="H381" s="306"/>
      <c r="I381" s="306"/>
      <c r="J381" s="306"/>
      <c r="K381" s="306"/>
      <c r="L381" s="306"/>
      <c r="M381" s="306"/>
      <c r="N381" s="306"/>
      <c r="O381" s="306"/>
      <c r="P381" s="306"/>
      <c r="Q381" s="306"/>
      <c r="R381" s="306"/>
      <c r="S381" s="306"/>
      <c r="T381" s="306"/>
      <c r="U381" s="306"/>
      <c r="V381" s="306"/>
      <c r="W381" s="306"/>
      <c r="X381" s="306"/>
      <c r="Y381" s="306"/>
      <c r="Z381" s="306"/>
    </row>
    <row r="382" spans="1:26" ht="15.75" customHeight="1">
      <c r="A382" s="306"/>
      <c r="B382" s="306"/>
      <c r="C382" s="306"/>
      <c r="D382" s="306"/>
      <c r="E382" s="306"/>
      <c r="F382" s="306"/>
      <c r="G382" s="306"/>
      <c r="H382" s="306"/>
      <c r="I382" s="306"/>
      <c r="J382" s="306"/>
      <c r="K382" s="306"/>
      <c r="L382" s="306"/>
      <c r="M382" s="306"/>
      <c r="N382" s="306"/>
      <c r="O382" s="306"/>
      <c r="P382" s="306"/>
      <c r="Q382" s="306"/>
      <c r="R382" s="306"/>
      <c r="S382" s="306"/>
      <c r="T382" s="306"/>
      <c r="U382" s="306"/>
      <c r="V382" s="306"/>
      <c r="W382" s="306"/>
      <c r="X382" s="306"/>
      <c r="Y382" s="306"/>
      <c r="Z382" s="306"/>
    </row>
    <row r="383" spans="1:26" ht="15.75" customHeight="1">
      <c r="A383" s="306"/>
      <c r="B383" s="306"/>
      <c r="C383" s="306"/>
      <c r="D383" s="306"/>
      <c r="E383" s="306"/>
      <c r="F383" s="306"/>
      <c r="G383" s="306"/>
      <c r="H383" s="306"/>
      <c r="I383" s="306"/>
      <c r="J383" s="306"/>
      <c r="K383" s="306"/>
      <c r="L383" s="306"/>
      <c r="M383" s="306"/>
      <c r="N383" s="306"/>
      <c r="O383" s="306"/>
      <c r="P383" s="306"/>
      <c r="Q383" s="306"/>
      <c r="R383" s="306"/>
      <c r="S383" s="306"/>
      <c r="T383" s="306"/>
      <c r="U383" s="306"/>
      <c r="V383" s="306"/>
      <c r="W383" s="306"/>
      <c r="X383" s="306"/>
      <c r="Y383" s="306"/>
      <c r="Z383" s="306"/>
    </row>
    <row r="384" spans="1:26" ht="15.75" customHeight="1">
      <c r="A384" s="306"/>
      <c r="B384" s="306"/>
      <c r="C384" s="306"/>
      <c r="D384" s="306"/>
      <c r="E384" s="306"/>
      <c r="F384" s="306"/>
      <c r="G384" s="306"/>
      <c r="H384" s="306"/>
      <c r="I384" s="306"/>
      <c r="J384" s="306"/>
      <c r="K384" s="306"/>
      <c r="L384" s="306"/>
      <c r="M384" s="306"/>
      <c r="N384" s="306"/>
      <c r="O384" s="306"/>
      <c r="P384" s="306"/>
      <c r="Q384" s="306"/>
      <c r="R384" s="306"/>
      <c r="S384" s="306"/>
      <c r="T384" s="306"/>
      <c r="U384" s="306"/>
      <c r="V384" s="306"/>
      <c r="W384" s="306"/>
      <c r="X384" s="306"/>
      <c r="Y384" s="306"/>
      <c r="Z384" s="306"/>
    </row>
    <row r="385" spans="1:26" ht="15.75" customHeight="1">
      <c r="A385" s="306"/>
      <c r="B385" s="306"/>
      <c r="C385" s="306"/>
      <c r="D385" s="306"/>
      <c r="E385" s="306"/>
      <c r="F385" s="306"/>
      <c r="G385" s="306"/>
      <c r="H385" s="306"/>
      <c r="I385" s="306"/>
      <c r="J385" s="306"/>
      <c r="K385" s="306"/>
      <c r="L385" s="306"/>
      <c r="M385" s="306"/>
      <c r="N385" s="306"/>
      <c r="O385" s="306"/>
      <c r="P385" s="306"/>
      <c r="Q385" s="306"/>
      <c r="R385" s="306"/>
      <c r="S385" s="306"/>
      <c r="T385" s="306"/>
      <c r="U385" s="306"/>
      <c r="V385" s="306"/>
      <c r="W385" s="306"/>
      <c r="X385" s="306"/>
      <c r="Y385" s="306"/>
      <c r="Z385" s="306"/>
    </row>
    <row r="386" spans="1:26" ht="15.75" customHeight="1">
      <c r="A386" s="306"/>
      <c r="B386" s="306"/>
      <c r="C386" s="306"/>
      <c r="D386" s="306"/>
      <c r="E386" s="306"/>
      <c r="F386" s="306"/>
      <c r="G386" s="306"/>
      <c r="H386" s="306"/>
      <c r="I386" s="306"/>
      <c r="J386" s="306"/>
      <c r="K386" s="306"/>
      <c r="L386" s="306"/>
      <c r="M386" s="306"/>
      <c r="N386" s="306"/>
      <c r="O386" s="306"/>
      <c r="P386" s="306"/>
      <c r="Q386" s="306"/>
      <c r="R386" s="306"/>
      <c r="S386" s="306"/>
      <c r="T386" s="306"/>
      <c r="U386" s="306"/>
      <c r="V386" s="306"/>
      <c r="W386" s="306"/>
      <c r="X386" s="306"/>
      <c r="Y386" s="306"/>
      <c r="Z386" s="306"/>
    </row>
    <row r="387" spans="1:26" ht="15.75" customHeight="1">
      <c r="A387" s="306"/>
      <c r="B387" s="306"/>
      <c r="C387" s="306"/>
      <c r="D387" s="306"/>
      <c r="E387" s="306"/>
      <c r="F387" s="306"/>
      <c r="G387" s="306"/>
      <c r="H387" s="306"/>
      <c r="I387" s="306"/>
      <c r="J387" s="306"/>
      <c r="K387" s="306"/>
      <c r="L387" s="306"/>
      <c r="M387" s="306"/>
      <c r="N387" s="306"/>
      <c r="O387" s="306"/>
      <c r="P387" s="306"/>
      <c r="Q387" s="306"/>
      <c r="R387" s="306"/>
      <c r="S387" s="306"/>
      <c r="T387" s="306"/>
      <c r="U387" s="306"/>
      <c r="V387" s="306"/>
      <c r="W387" s="306"/>
      <c r="X387" s="306"/>
      <c r="Y387" s="306"/>
      <c r="Z387" s="306"/>
    </row>
    <row r="388" spans="1:26" ht="15.75" customHeight="1">
      <c r="A388" s="306"/>
      <c r="B388" s="306"/>
      <c r="C388" s="306"/>
      <c r="D388" s="306"/>
      <c r="E388" s="306"/>
      <c r="F388" s="306"/>
      <c r="G388" s="306"/>
      <c r="H388" s="306"/>
      <c r="I388" s="306"/>
      <c r="J388" s="306"/>
      <c r="K388" s="306"/>
      <c r="L388" s="306"/>
      <c r="M388" s="306"/>
      <c r="N388" s="306"/>
      <c r="O388" s="306"/>
      <c r="P388" s="306"/>
      <c r="Q388" s="306"/>
      <c r="R388" s="306"/>
      <c r="S388" s="306"/>
      <c r="T388" s="306"/>
      <c r="U388" s="306"/>
      <c r="V388" s="306"/>
      <c r="W388" s="306"/>
      <c r="X388" s="306"/>
      <c r="Y388" s="306"/>
      <c r="Z388" s="306"/>
    </row>
    <row r="389" spans="1:26" ht="15.75" customHeight="1">
      <c r="A389" s="306"/>
      <c r="B389" s="306"/>
      <c r="C389" s="306"/>
      <c r="D389" s="306"/>
      <c r="E389" s="306"/>
      <c r="F389" s="306"/>
      <c r="G389" s="306"/>
      <c r="H389" s="306"/>
      <c r="I389" s="306"/>
      <c r="J389" s="306"/>
      <c r="K389" s="306"/>
      <c r="L389" s="306"/>
      <c r="M389" s="306"/>
      <c r="N389" s="306"/>
      <c r="O389" s="306"/>
      <c r="P389" s="306"/>
      <c r="Q389" s="306"/>
      <c r="R389" s="306"/>
      <c r="S389" s="306"/>
      <c r="T389" s="306"/>
      <c r="U389" s="306"/>
      <c r="V389" s="306"/>
      <c r="W389" s="306"/>
      <c r="X389" s="306"/>
      <c r="Y389" s="306"/>
      <c r="Z389" s="306"/>
    </row>
    <row r="390" spans="1:26" ht="15.75" customHeight="1">
      <c r="A390" s="306"/>
      <c r="B390" s="306"/>
      <c r="C390" s="306"/>
      <c r="D390" s="306"/>
      <c r="E390" s="306"/>
      <c r="F390" s="306"/>
      <c r="G390" s="306"/>
      <c r="H390" s="306"/>
      <c r="I390" s="306"/>
      <c r="J390" s="306"/>
      <c r="K390" s="306"/>
      <c r="L390" s="306"/>
      <c r="M390" s="306"/>
      <c r="N390" s="306"/>
      <c r="O390" s="306"/>
      <c r="P390" s="306"/>
      <c r="Q390" s="306"/>
      <c r="R390" s="306"/>
      <c r="S390" s="306"/>
      <c r="T390" s="306"/>
      <c r="U390" s="306"/>
      <c r="V390" s="306"/>
      <c r="W390" s="306"/>
      <c r="X390" s="306"/>
      <c r="Y390" s="306"/>
      <c r="Z390" s="306"/>
    </row>
    <row r="391" spans="1:26" ht="15.75" customHeight="1">
      <c r="A391" s="306"/>
      <c r="B391" s="306"/>
      <c r="C391" s="306"/>
      <c r="D391" s="306"/>
      <c r="E391" s="306"/>
      <c r="F391" s="306"/>
      <c r="G391" s="306"/>
      <c r="H391" s="306"/>
      <c r="I391" s="306"/>
      <c r="J391" s="306"/>
      <c r="K391" s="306"/>
      <c r="L391" s="306"/>
      <c r="M391" s="306"/>
      <c r="N391" s="306"/>
      <c r="O391" s="306"/>
      <c r="P391" s="306"/>
      <c r="Q391" s="306"/>
      <c r="R391" s="306"/>
      <c r="S391" s="306"/>
      <c r="T391" s="306"/>
      <c r="U391" s="306"/>
      <c r="V391" s="306"/>
      <c r="W391" s="306"/>
      <c r="X391" s="306"/>
      <c r="Y391" s="306"/>
      <c r="Z391" s="306"/>
    </row>
    <row r="392" spans="1:26" ht="15.75" customHeight="1">
      <c r="A392" s="306"/>
      <c r="B392" s="306"/>
      <c r="C392" s="306"/>
      <c r="D392" s="306"/>
      <c r="E392" s="306"/>
      <c r="F392" s="306"/>
      <c r="G392" s="306"/>
      <c r="H392" s="306"/>
      <c r="I392" s="306"/>
      <c r="J392" s="306"/>
      <c r="K392" s="306"/>
      <c r="L392" s="306"/>
      <c r="M392" s="306"/>
      <c r="N392" s="306"/>
      <c r="O392" s="306"/>
      <c r="P392" s="306"/>
      <c r="Q392" s="306"/>
      <c r="R392" s="306"/>
      <c r="S392" s="306"/>
      <c r="T392" s="306"/>
      <c r="U392" s="306"/>
      <c r="V392" s="306"/>
      <c r="W392" s="306"/>
      <c r="X392" s="306"/>
      <c r="Y392" s="306"/>
      <c r="Z392" s="306"/>
    </row>
    <row r="393" spans="1:26" ht="15.75" customHeight="1">
      <c r="A393" s="306"/>
      <c r="B393" s="306"/>
      <c r="C393" s="306"/>
      <c r="D393" s="306"/>
      <c r="E393" s="306"/>
      <c r="F393" s="306"/>
      <c r="G393" s="306"/>
      <c r="H393" s="306"/>
      <c r="I393" s="306"/>
      <c r="J393" s="306"/>
      <c r="K393" s="306"/>
      <c r="L393" s="306"/>
      <c r="M393" s="306"/>
      <c r="N393" s="306"/>
      <c r="O393" s="306"/>
      <c r="P393" s="306"/>
      <c r="Q393" s="306"/>
      <c r="R393" s="306"/>
      <c r="S393" s="306"/>
      <c r="T393" s="306"/>
      <c r="U393" s="306"/>
      <c r="V393" s="306"/>
      <c r="W393" s="306"/>
      <c r="X393" s="306"/>
      <c r="Y393" s="306"/>
      <c r="Z393" s="306"/>
    </row>
    <row r="394" spans="1:26" ht="15.75" customHeight="1">
      <c r="A394" s="306"/>
      <c r="B394" s="306"/>
      <c r="C394" s="306"/>
      <c r="D394" s="306"/>
      <c r="E394" s="306"/>
      <c r="F394" s="306"/>
      <c r="G394" s="306"/>
      <c r="H394" s="306"/>
      <c r="I394" s="306"/>
      <c r="J394" s="306"/>
      <c r="K394" s="306"/>
      <c r="L394" s="306"/>
      <c r="M394" s="306"/>
      <c r="N394" s="306"/>
      <c r="O394" s="306"/>
      <c r="P394" s="306"/>
      <c r="Q394" s="306"/>
      <c r="R394" s="306"/>
      <c r="S394" s="306"/>
      <c r="T394" s="306"/>
      <c r="U394" s="306"/>
      <c r="V394" s="306"/>
      <c r="W394" s="306"/>
      <c r="X394" s="306"/>
      <c r="Y394" s="306"/>
      <c r="Z394" s="306"/>
    </row>
    <row r="395" spans="1:26" ht="15.75" customHeight="1">
      <c r="A395" s="306"/>
      <c r="B395" s="306"/>
      <c r="C395" s="306"/>
      <c r="D395" s="306"/>
      <c r="E395" s="306"/>
      <c r="F395" s="306"/>
      <c r="G395" s="306"/>
      <c r="H395" s="306"/>
      <c r="I395" s="306"/>
      <c r="J395" s="306"/>
      <c r="K395" s="306"/>
      <c r="L395" s="306"/>
      <c r="M395" s="306"/>
      <c r="N395" s="306"/>
      <c r="O395" s="306"/>
      <c r="P395" s="306"/>
      <c r="Q395" s="306"/>
      <c r="R395" s="306"/>
      <c r="S395" s="306"/>
      <c r="T395" s="306"/>
      <c r="U395" s="306"/>
      <c r="V395" s="306"/>
      <c r="W395" s="306"/>
      <c r="X395" s="306"/>
      <c r="Y395" s="306"/>
      <c r="Z395" s="306"/>
    </row>
    <row r="396" spans="1:26" ht="15.75" customHeight="1">
      <c r="A396" s="306"/>
      <c r="B396" s="306"/>
      <c r="C396" s="306"/>
      <c r="D396" s="306"/>
      <c r="E396" s="306"/>
      <c r="F396" s="306"/>
      <c r="G396" s="306"/>
      <c r="H396" s="306"/>
      <c r="I396" s="306"/>
      <c r="J396" s="306"/>
      <c r="K396" s="306"/>
      <c r="L396" s="306"/>
      <c r="M396" s="306"/>
      <c r="N396" s="306"/>
      <c r="O396" s="306"/>
      <c r="P396" s="306"/>
      <c r="Q396" s="306"/>
      <c r="R396" s="306"/>
      <c r="S396" s="306"/>
      <c r="T396" s="306"/>
      <c r="U396" s="306"/>
      <c r="V396" s="306"/>
      <c r="W396" s="306"/>
      <c r="X396" s="306"/>
      <c r="Y396" s="306"/>
      <c r="Z396" s="306"/>
    </row>
    <row r="397" spans="1:26" ht="15.75" customHeight="1">
      <c r="A397" s="306"/>
      <c r="B397" s="306"/>
      <c r="C397" s="306"/>
      <c r="D397" s="306"/>
      <c r="E397" s="306"/>
      <c r="F397" s="306"/>
      <c r="G397" s="306"/>
      <c r="H397" s="306"/>
      <c r="I397" s="306"/>
      <c r="J397" s="306"/>
      <c r="K397" s="306"/>
      <c r="L397" s="306"/>
      <c r="M397" s="306"/>
      <c r="N397" s="306"/>
      <c r="O397" s="306"/>
      <c r="P397" s="306"/>
      <c r="Q397" s="306"/>
      <c r="R397" s="306"/>
      <c r="S397" s="306"/>
      <c r="T397" s="306"/>
      <c r="U397" s="306"/>
      <c r="V397" s="306"/>
      <c r="W397" s="306"/>
      <c r="X397" s="306"/>
      <c r="Y397" s="306"/>
      <c r="Z397" s="306"/>
    </row>
    <row r="398" spans="1:26" ht="15.75" customHeight="1">
      <c r="A398" s="306"/>
      <c r="B398" s="306"/>
      <c r="C398" s="306"/>
      <c r="D398" s="306"/>
      <c r="E398" s="306"/>
      <c r="F398" s="306"/>
      <c r="G398" s="306"/>
      <c r="H398" s="306"/>
      <c r="I398" s="306"/>
      <c r="J398" s="306"/>
      <c r="K398" s="306"/>
      <c r="L398" s="306"/>
      <c r="M398" s="306"/>
      <c r="N398" s="306"/>
      <c r="O398" s="306"/>
      <c r="P398" s="306"/>
      <c r="Q398" s="306"/>
      <c r="R398" s="306"/>
      <c r="S398" s="306"/>
      <c r="T398" s="306"/>
      <c r="U398" s="306"/>
      <c r="V398" s="306"/>
      <c r="W398" s="306"/>
      <c r="X398" s="306"/>
      <c r="Y398" s="306"/>
      <c r="Z398" s="306"/>
    </row>
    <row r="399" spans="1:26" ht="15.75" customHeight="1">
      <c r="A399" s="306"/>
      <c r="B399" s="306"/>
      <c r="C399" s="306"/>
      <c r="D399" s="306"/>
      <c r="E399" s="306"/>
      <c r="F399" s="306"/>
      <c r="G399" s="306"/>
      <c r="H399" s="306"/>
      <c r="I399" s="306"/>
      <c r="J399" s="306"/>
      <c r="K399" s="306"/>
      <c r="L399" s="306"/>
      <c r="M399" s="306"/>
      <c r="N399" s="306"/>
      <c r="O399" s="306"/>
      <c r="P399" s="306"/>
      <c r="Q399" s="306"/>
      <c r="R399" s="306"/>
      <c r="S399" s="306"/>
      <c r="T399" s="306"/>
      <c r="U399" s="306"/>
      <c r="V399" s="306"/>
      <c r="W399" s="306"/>
      <c r="X399" s="306"/>
      <c r="Y399" s="306"/>
      <c r="Z399" s="306"/>
    </row>
    <row r="400" spans="1:26" ht="15.75" customHeight="1">
      <c r="A400" s="306"/>
      <c r="B400" s="306"/>
      <c r="C400" s="306"/>
      <c r="D400" s="306"/>
      <c r="E400" s="306"/>
      <c r="F400" s="306"/>
      <c r="G400" s="306"/>
      <c r="H400" s="306"/>
      <c r="I400" s="306"/>
      <c r="J400" s="306"/>
      <c r="K400" s="306"/>
      <c r="L400" s="306"/>
      <c r="M400" s="306"/>
      <c r="N400" s="306"/>
      <c r="O400" s="306"/>
      <c r="P400" s="306"/>
      <c r="Q400" s="306"/>
      <c r="R400" s="306"/>
      <c r="S400" s="306"/>
      <c r="T400" s="306"/>
      <c r="U400" s="306"/>
      <c r="V400" s="306"/>
      <c r="W400" s="306"/>
      <c r="X400" s="306"/>
      <c r="Y400" s="306"/>
      <c r="Z400" s="306"/>
    </row>
    <row r="401" spans="1:26" ht="15.75" customHeight="1">
      <c r="A401" s="306"/>
      <c r="B401" s="306"/>
      <c r="C401" s="306"/>
      <c r="D401" s="306"/>
      <c r="E401" s="306"/>
      <c r="F401" s="306"/>
      <c r="G401" s="306"/>
      <c r="H401" s="306"/>
      <c r="I401" s="306"/>
      <c r="J401" s="306"/>
      <c r="K401" s="306"/>
      <c r="L401" s="306"/>
      <c r="M401" s="306"/>
      <c r="N401" s="306"/>
      <c r="O401" s="306"/>
      <c r="P401" s="306"/>
      <c r="Q401" s="306"/>
      <c r="R401" s="306"/>
      <c r="S401" s="306"/>
      <c r="T401" s="306"/>
      <c r="U401" s="306"/>
      <c r="V401" s="306"/>
      <c r="W401" s="306"/>
      <c r="X401" s="306"/>
      <c r="Y401" s="306"/>
      <c r="Z401" s="306"/>
    </row>
    <row r="402" spans="1:26" ht="15.75" customHeight="1">
      <c r="A402" s="306"/>
      <c r="B402" s="306"/>
      <c r="C402" s="306"/>
      <c r="D402" s="306"/>
      <c r="E402" s="306"/>
      <c r="F402" s="306"/>
      <c r="G402" s="306"/>
      <c r="H402" s="306"/>
      <c r="I402" s="306"/>
      <c r="J402" s="306"/>
      <c r="K402" s="306"/>
      <c r="L402" s="306"/>
      <c r="M402" s="306"/>
      <c r="N402" s="306"/>
      <c r="O402" s="306"/>
      <c r="P402" s="306"/>
      <c r="Q402" s="306"/>
      <c r="R402" s="306"/>
      <c r="S402" s="306"/>
      <c r="T402" s="306"/>
      <c r="U402" s="306"/>
      <c r="V402" s="306"/>
      <c r="W402" s="306"/>
      <c r="X402" s="306"/>
      <c r="Y402" s="306"/>
      <c r="Z402" s="306"/>
    </row>
    <row r="403" spans="1:26" ht="15.75" customHeight="1">
      <c r="A403" s="306"/>
      <c r="B403" s="306"/>
      <c r="C403" s="306"/>
      <c r="D403" s="306"/>
      <c r="E403" s="306"/>
      <c r="F403" s="306"/>
      <c r="G403" s="306"/>
      <c r="H403" s="306"/>
      <c r="I403" s="306"/>
      <c r="J403" s="306"/>
      <c r="K403" s="306"/>
      <c r="L403" s="306"/>
      <c r="M403" s="306"/>
      <c r="N403" s="306"/>
      <c r="O403" s="306"/>
      <c r="P403" s="306"/>
      <c r="Q403" s="306"/>
      <c r="R403" s="306"/>
      <c r="S403" s="306"/>
      <c r="T403" s="306"/>
      <c r="U403" s="306"/>
      <c r="V403" s="306"/>
      <c r="W403" s="306"/>
      <c r="X403" s="306"/>
      <c r="Y403" s="306"/>
      <c r="Z403" s="306"/>
    </row>
    <row r="404" spans="1:26" ht="15.75" customHeight="1">
      <c r="A404" s="306"/>
      <c r="B404" s="306"/>
      <c r="C404" s="306"/>
      <c r="D404" s="306"/>
      <c r="E404" s="306"/>
      <c r="F404" s="306"/>
      <c r="G404" s="306"/>
      <c r="H404" s="306"/>
      <c r="I404" s="306"/>
      <c r="J404" s="306"/>
      <c r="K404" s="306"/>
      <c r="L404" s="306"/>
      <c r="M404" s="306"/>
      <c r="N404" s="306"/>
      <c r="O404" s="306"/>
      <c r="P404" s="306"/>
      <c r="Q404" s="306"/>
      <c r="R404" s="306"/>
      <c r="S404" s="306"/>
      <c r="T404" s="306"/>
      <c r="U404" s="306"/>
      <c r="V404" s="306"/>
      <c r="W404" s="306"/>
      <c r="X404" s="306"/>
      <c r="Y404" s="306"/>
      <c r="Z404" s="306"/>
    </row>
    <row r="405" spans="1:26" ht="15.75" customHeight="1">
      <c r="A405" s="306"/>
      <c r="B405" s="306"/>
      <c r="C405" s="306"/>
      <c r="D405" s="306"/>
      <c r="E405" s="306"/>
      <c r="F405" s="306"/>
      <c r="G405" s="306"/>
      <c r="H405" s="306"/>
      <c r="I405" s="306"/>
      <c r="J405" s="306"/>
      <c r="K405" s="306"/>
      <c r="L405" s="306"/>
      <c r="M405" s="306"/>
      <c r="N405" s="306"/>
      <c r="O405" s="306"/>
      <c r="P405" s="306"/>
      <c r="Q405" s="306"/>
      <c r="R405" s="306"/>
      <c r="S405" s="306"/>
      <c r="T405" s="306"/>
      <c r="U405" s="306"/>
      <c r="V405" s="306"/>
      <c r="W405" s="306"/>
      <c r="X405" s="306"/>
      <c r="Y405" s="306"/>
      <c r="Z405" s="306"/>
    </row>
    <row r="406" spans="1:26" ht="15.75" customHeight="1">
      <c r="A406" s="306"/>
      <c r="B406" s="306"/>
      <c r="C406" s="306"/>
      <c r="D406" s="306"/>
      <c r="E406" s="306"/>
      <c r="F406" s="306"/>
      <c r="G406" s="306"/>
      <c r="H406" s="306"/>
      <c r="I406" s="306"/>
      <c r="J406" s="306"/>
      <c r="K406" s="306"/>
      <c r="L406" s="306"/>
      <c r="M406" s="306"/>
      <c r="N406" s="306"/>
      <c r="O406" s="306"/>
      <c r="P406" s="306"/>
      <c r="Q406" s="306"/>
      <c r="R406" s="306"/>
      <c r="S406" s="306"/>
      <c r="T406" s="306"/>
      <c r="U406" s="306"/>
      <c r="V406" s="306"/>
      <c r="W406" s="306"/>
      <c r="X406" s="306"/>
      <c r="Y406" s="306"/>
      <c r="Z406" s="306"/>
    </row>
    <row r="407" spans="1:26" ht="15.75" customHeight="1">
      <c r="A407" s="306"/>
      <c r="B407" s="306"/>
      <c r="C407" s="306"/>
      <c r="D407" s="306"/>
      <c r="E407" s="306"/>
      <c r="F407" s="306"/>
      <c r="G407" s="306"/>
      <c r="H407" s="306"/>
      <c r="I407" s="306"/>
      <c r="J407" s="306"/>
      <c r="K407" s="306"/>
      <c r="L407" s="306"/>
      <c r="M407" s="306"/>
      <c r="N407" s="306"/>
      <c r="O407" s="306"/>
      <c r="P407" s="306"/>
      <c r="Q407" s="306"/>
      <c r="R407" s="306"/>
      <c r="S407" s="306"/>
      <c r="T407" s="306"/>
      <c r="U407" s="306"/>
      <c r="V407" s="306"/>
      <c r="W407" s="306"/>
      <c r="X407" s="306"/>
      <c r="Y407" s="306"/>
      <c r="Z407" s="306"/>
    </row>
    <row r="408" spans="1:26" ht="15.75" customHeight="1">
      <c r="A408" s="306"/>
      <c r="B408" s="306"/>
      <c r="C408" s="306"/>
      <c r="D408" s="306"/>
      <c r="E408" s="306"/>
      <c r="F408" s="306"/>
      <c r="G408" s="306"/>
      <c r="H408" s="306"/>
      <c r="I408" s="306"/>
      <c r="J408" s="306"/>
      <c r="K408" s="306"/>
      <c r="L408" s="306"/>
      <c r="M408" s="306"/>
      <c r="N408" s="306"/>
      <c r="O408" s="306"/>
      <c r="P408" s="306"/>
      <c r="Q408" s="306"/>
      <c r="R408" s="306"/>
      <c r="S408" s="306"/>
      <c r="T408" s="306"/>
      <c r="U408" s="306"/>
      <c r="V408" s="306"/>
      <c r="W408" s="306"/>
      <c r="X408" s="306"/>
      <c r="Y408" s="306"/>
      <c r="Z408" s="306"/>
    </row>
    <row r="409" spans="1:26" ht="15.75" customHeight="1">
      <c r="A409" s="306"/>
      <c r="B409" s="306"/>
      <c r="C409" s="306"/>
      <c r="D409" s="306"/>
      <c r="E409" s="306"/>
      <c r="F409" s="306"/>
      <c r="G409" s="306"/>
      <c r="H409" s="306"/>
      <c r="I409" s="306"/>
      <c r="J409" s="306"/>
      <c r="K409" s="306"/>
      <c r="L409" s="306"/>
      <c r="M409" s="306"/>
      <c r="N409" s="306"/>
      <c r="O409" s="306"/>
      <c r="P409" s="306"/>
      <c r="Q409" s="306"/>
      <c r="R409" s="306"/>
      <c r="S409" s="306"/>
      <c r="T409" s="306"/>
      <c r="U409" s="306"/>
      <c r="V409" s="306"/>
      <c r="W409" s="306"/>
      <c r="X409" s="306"/>
      <c r="Y409" s="306"/>
      <c r="Z409" s="306"/>
    </row>
    <row r="410" spans="1:26" ht="15.75" customHeight="1">
      <c r="A410" s="306"/>
      <c r="B410" s="306"/>
      <c r="C410" s="306"/>
      <c r="D410" s="306"/>
      <c r="E410" s="306"/>
      <c r="F410" s="306"/>
      <c r="G410" s="306"/>
      <c r="H410" s="306"/>
      <c r="I410" s="306"/>
      <c r="J410" s="306"/>
      <c r="K410" s="306"/>
      <c r="L410" s="306"/>
      <c r="M410" s="306"/>
      <c r="N410" s="306"/>
      <c r="O410" s="306"/>
      <c r="P410" s="306"/>
      <c r="Q410" s="306"/>
      <c r="R410" s="306"/>
      <c r="S410" s="306"/>
      <c r="T410" s="306"/>
      <c r="U410" s="306"/>
      <c r="V410" s="306"/>
      <c r="W410" s="306"/>
      <c r="X410" s="306"/>
      <c r="Y410" s="306"/>
      <c r="Z410" s="306"/>
    </row>
    <row r="411" spans="1:26" ht="15.75" customHeight="1">
      <c r="A411" s="306"/>
      <c r="B411" s="306"/>
      <c r="C411" s="306"/>
      <c r="D411" s="306"/>
      <c r="E411" s="306"/>
      <c r="F411" s="306"/>
      <c r="G411" s="306"/>
      <c r="H411" s="306"/>
      <c r="I411" s="306"/>
      <c r="J411" s="306"/>
      <c r="K411" s="306"/>
      <c r="L411" s="306"/>
      <c r="M411" s="306"/>
      <c r="N411" s="306"/>
      <c r="O411" s="306"/>
      <c r="P411" s="306"/>
      <c r="Q411" s="306"/>
      <c r="R411" s="306"/>
      <c r="S411" s="306"/>
      <c r="T411" s="306"/>
      <c r="U411" s="306"/>
      <c r="V411" s="306"/>
      <c r="W411" s="306"/>
      <c r="X411" s="306"/>
      <c r="Y411" s="306"/>
      <c r="Z411" s="306"/>
    </row>
    <row r="412" spans="1:26" ht="15.75" customHeight="1">
      <c r="A412" s="306"/>
      <c r="B412" s="306"/>
      <c r="C412" s="306"/>
      <c r="D412" s="306"/>
      <c r="E412" s="306"/>
      <c r="F412" s="306"/>
      <c r="G412" s="306"/>
      <c r="H412" s="306"/>
      <c r="I412" s="306"/>
      <c r="J412" s="306"/>
      <c r="K412" s="306"/>
      <c r="L412" s="306"/>
      <c r="M412" s="306"/>
      <c r="N412" s="306"/>
      <c r="O412" s="306"/>
      <c r="P412" s="306"/>
      <c r="Q412" s="306"/>
      <c r="R412" s="306"/>
      <c r="S412" s="306"/>
      <c r="T412" s="306"/>
      <c r="U412" s="306"/>
      <c r="V412" s="306"/>
      <c r="W412" s="306"/>
      <c r="X412" s="306"/>
      <c r="Y412" s="306"/>
      <c r="Z412" s="306"/>
    </row>
    <row r="413" spans="1:26" ht="15.75" customHeight="1">
      <c r="A413" s="306"/>
      <c r="B413" s="306"/>
      <c r="C413" s="306"/>
      <c r="D413" s="306"/>
      <c r="E413" s="306"/>
      <c r="F413" s="306"/>
      <c r="G413" s="306"/>
      <c r="H413" s="306"/>
      <c r="I413" s="306"/>
      <c r="J413" s="306"/>
      <c r="K413" s="306"/>
      <c r="L413" s="306"/>
      <c r="M413" s="306"/>
      <c r="N413" s="306"/>
      <c r="O413" s="306"/>
      <c r="P413" s="306"/>
      <c r="Q413" s="306"/>
      <c r="R413" s="306"/>
      <c r="S413" s="306"/>
      <c r="T413" s="306"/>
      <c r="U413" s="306"/>
      <c r="V413" s="306"/>
      <c r="W413" s="306"/>
      <c r="X413" s="306"/>
      <c r="Y413" s="306"/>
      <c r="Z413" s="306"/>
    </row>
    <row r="414" spans="1:26" ht="15.75" customHeight="1">
      <c r="A414" s="306"/>
      <c r="B414" s="306"/>
      <c r="C414" s="306"/>
      <c r="D414" s="306"/>
      <c r="E414" s="306"/>
      <c r="F414" s="306"/>
      <c r="G414" s="306"/>
      <c r="H414" s="306"/>
      <c r="I414" s="306"/>
      <c r="J414" s="306"/>
      <c r="K414" s="306"/>
      <c r="L414" s="306"/>
      <c r="M414" s="306"/>
      <c r="N414" s="306"/>
      <c r="O414" s="306"/>
      <c r="P414" s="306"/>
      <c r="Q414" s="306"/>
      <c r="R414" s="306"/>
      <c r="S414" s="306"/>
      <c r="T414" s="306"/>
      <c r="U414" s="306"/>
      <c r="V414" s="306"/>
      <c r="W414" s="306"/>
      <c r="X414" s="306"/>
      <c r="Y414" s="306"/>
      <c r="Z414" s="306"/>
    </row>
    <row r="415" spans="1:26" ht="15.75" customHeight="1">
      <c r="A415" s="306"/>
      <c r="B415" s="306"/>
      <c r="C415" s="306"/>
      <c r="D415" s="306"/>
      <c r="E415" s="306"/>
      <c r="F415" s="306"/>
      <c r="G415" s="306"/>
      <c r="H415" s="306"/>
      <c r="I415" s="306"/>
      <c r="J415" s="306"/>
      <c r="K415" s="306"/>
      <c r="L415" s="306"/>
      <c r="M415" s="306"/>
      <c r="N415" s="306"/>
      <c r="O415" s="306"/>
      <c r="P415" s="306"/>
      <c r="Q415" s="306"/>
      <c r="R415" s="306"/>
      <c r="S415" s="306"/>
      <c r="T415" s="306"/>
      <c r="U415" s="306"/>
      <c r="V415" s="306"/>
      <c r="W415" s="306"/>
      <c r="X415" s="306"/>
      <c r="Y415" s="306"/>
      <c r="Z415" s="306"/>
    </row>
    <row r="416" spans="1:26" ht="15.75" customHeight="1">
      <c r="A416" s="306"/>
      <c r="B416" s="306"/>
      <c r="C416" s="306"/>
      <c r="D416" s="306"/>
      <c r="E416" s="306"/>
      <c r="F416" s="306"/>
      <c r="G416" s="306"/>
      <c r="H416" s="306"/>
      <c r="I416" s="306"/>
      <c r="J416" s="306"/>
      <c r="K416" s="306"/>
      <c r="L416" s="306"/>
      <c r="M416" s="306"/>
      <c r="N416" s="306"/>
      <c r="O416" s="306"/>
      <c r="P416" s="306"/>
      <c r="Q416" s="306"/>
      <c r="R416" s="306"/>
      <c r="S416" s="306"/>
      <c r="T416" s="306"/>
      <c r="U416" s="306"/>
      <c r="V416" s="306"/>
      <c r="W416" s="306"/>
      <c r="X416" s="306"/>
      <c r="Y416" s="306"/>
      <c r="Z416" s="306"/>
    </row>
    <row r="417" spans="1:26" ht="15.75" customHeight="1">
      <c r="A417" s="306"/>
      <c r="B417" s="306"/>
      <c r="C417" s="306"/>
      <c r="D417" s="306"/>
      <c r="E417" s="306"/>
      <c r="F417" s="306"/>
      <c r="G417" s="306"/>
      <c r="H417" s="306"/>
      <c r="I417" s="306"/>
      <c r="J417" s="306"/>
      <c r="K417" s="306"/>
      <c r="L417" s="306"/>
      <c r="M417" s="306"/>
      <c r="N417" s="306"/>
      <c r="O417" s="306"/>
      <c r="P417" s="306"/>
      <c r="Q417" s="306"/>
      <c r="R417" s="306"/>
      <c r="S417" s="306"/>
      <c r="T417" s="306"/>
      <c r="U417" s="306"/>
      <c r="V417" s="306"/>
      <c r="W417" s="306"/>
      <c r="X417" s="306"/>
      <c r="Y417" s="306"/>
      <c r="Z417" s="306"/>
    </row>
    <row r="418" spans="1:26" ht="15.75" customHeight="1">
      <c r="A418" s="306"/>
      <c r="B418" s="306"/>
      <c r="C418" s="306"/>
      <c r="D418" s="306"/>
      <c r="E418" s="306"/>
      <c r="F418" s="306"/>
      <c r="G418" s="306"/>
      <c r="H418" s="306"/>
      <c r="I418" s="306"/>
      <c r="J418" s="306"/>
      <c r="K418" s="306"/>
      <c r="L418" s="306"/>
      <c r="M418" s="306"/>
      <c r="N418" s="306"/>
      <c r="O418" s="306"/>
      <c r="P418" s="306"/>
      <c r="Q418" s="306"/>
      <c r="R418" s="306"/>
      <c r="S418" s="306"/>
      <c r="T418" s="306"/>
      <c r="U418" s="306"/>
      <c r="V418" s="306"/>
      <c r="W418" s="306"/>
      <c r="X418" s="306"/>
      <c r="Y418" s="306"/>
      <c r="Z418" s="306"/>
    </row>
    <row r="419" spans="1:26" ht="15.75" customHeight="1">
      <c r="A419" s="306"/>
      <c r="B419" s="306"/>
      <c r="C419" s="306"/>
      <c r="D419" s="306"/>
      <c r="E419" s="306"/>
      <c r="F419" s="306"/>
      <c r="G419" s="306"/>
      <c r="H419" s="306"/>
      <c r="I419" s="306"/>
      <c r="J419" s="306"/>
      <c r="K419" s="306"/>
      <c r="L419" s="306"/>
      <c r="M419" s="306"/>
      <c r="N419" s="306"/>
      <c r="O419" s="306"/>
      <c r="P419" s="306"/>
      <c r="Q419" s="306"/>
      <c r="R419" s="306"/>
      <c r="S419" s="306"/>
      <c r="T419" s="306"/>
      <c r="U419" s="306"/>
      <c r="V419" s="306"/>
      <c r="W419" s="306"/>
      <c r="X419" s="306"/>
      <c r="Y419" s="306"/>
      <c r="Z419" s="306"/>
    </row>
    <row r="420" spans="1:26" ht="15.75" customHeight="1">
      <c r="A420" s="306"/>
      <c r="B420" s="306"/>
      <c r="C420" s="306"/>
      <c r="D420" s="306"/>
      <c r="E420" s="306"/>
      <c r="F420" s="306"/>
      <c r="G420" s="306"/>
      <c r="H420" s="306"/>
      <c r="I420" s="306"/>
      <c r="J420" s="306"/>
      <c r="K420" s="306"/>
      <c r="L420" s="306"/>
      <c r="M420" s="306"/>
      <c r="N420" s="306"/>
      <c r="O420" s="306"/>
      <c r="P420" s="306"/>
      <c r="Q420" s="306"/>
      <c r="R420" s="306"/>
      <c r="S420" s="306"/>
      <c r="T420" s="306"/>
      <c r="U420" s="306"/>
      <c r="V420" s="306"/>
      <c r="W420" s="306"/>
      <c r="X420" s="306"/>
      <c r="Y420" s="306"/>
      <c r="Z420" s="306"/>
    </row>
    <row r="421" spans="1:26" ht="15.75" customHeight="1">
      <c r="A421" s="306"/>
      <c r="B421" s="306"/>
      <c r="C421" s="306"/>
      <c r="D421" s="306"/>
      <c r="E421" s="306"/>
      <c r="F421" s="306"/>
      <c r="G421" s="306"/>
      <c r="H421" s="306"/>
      <c r="I421" s="306"/>
      <c r="J421" s="306"/>
      <c r="K421" s="306"/>
      <c r="L421" s="306"/>
      <c r="M421" s="306"/>
      <c r="N421" s="306"/>
      <c r="O421" s="306"/>
      <c r="P421" s="306"/>
      <c r="Q421" s="306"/>
      <c r="R421" s="306"/>
      <c r="S421" s="306"/>
      <c r="T421" s="306"/>
      <c r="U421" s="306"/>
      <c r="V421" s="306"/>
      <c r="W421" s="306"/>
      <c r="X421" s="306"/>
      <c r="Y421" s="306"/>
      <c r="Z421" s="306"/>
    </row>
    <row r="422" spans="1:26" ht="15.75" customHeight="1">
      <c r="A422" s="306"/>
      <c r="B422" s="306"/>
      <c r="C422" s="306"/>
      <c r="D422" s="306"/>
      <c r="E422" s="306"/>
      <c r="F422" s="306"/>
      <c r="G422" s="306"/>
      <c r="H422" s="306"/>
      <c r="I422" s="306"/>
      <c r="J422" s="306"/>
      <c r="K422" s="306"/>
      <c r="L422" s="306"/>
      <c r="M422" s="306"/>
      <c r="N422" s="306"/>
      <c r="O422" s="306"/>
      <c r="P422" s="306"/>
      <c r="Q422" s="306"/>
      <c r="R422" s="306"/>
      <c r="S422" s="306"/>
      <c r="T422" s="306"/>
      <c r="U422" s="306"/>
      <c r="V422" s="306"/>
      <c r="W422" s="306"/>
      <c r="X422" s="306"/>
      <c r="Y422" s="306"/>
      <c r="Z422" s="306"/>
    </row>
    <row r="423" spans="1:26" ht="15.75" customHeight="1">
      <c r="A423" s="306"/>
      <c r="B423" s="306"/>
      <c r="C423" s="306"/>
      <c r="D423" s="306"/>
      <c r="E423" s="306"/>
      <c r="F423" s="306"/>
      <c r="G423" s="306"/>
      <c r="H423" s="306"/>
      <c r="I423" s="306"/>
      <c r="J423" s="306"/>
      <c r="K423" s="306"/>
      <c r="L423" s="306"/>
      <c r="M423" s="306"/>
      <c r="N423" s="306"/>
      <c r="O423" s="306"/>
      <c r="P423" s="306"/>
      <c r="Q423" s="306"/>
      <c r="R423" s="306"/>
      <c r="S423" s="306"/>
      <c r="T423" s="306"/>
      <c r="U423" s="306"/>
      <c r="V423" s="306"/>
      <c r="W423" s="306"/>
      <c r="X423" s="306"/>
      <c r="Y423" s="306"/>
      <c r="Z423" s="306"/>
    </row>
    <row r="424" spans="1:26" ht="15.75" customHeight="1">
      <c r="A424" s="306"/>
      <c r="B424" s="306"/>
      <c r="C424" s="306"/>
      <c r="D424" s="306"/>
      <c r="E424" s="306"/>
      <c r="F424" s="306"/>
      <c r="G424" s="306"/>
      <c r="H424" s="306"/>
      <c r="I424" s="306"/>
      <c r="J424" s="306"/>
      <c r="K424" s="306"/>
      <c r="L424" s="306"/>
      <c r="M424" s="306"/>
      <c r="N424" s="306"/>
      <c r="O424" s="306"/>
      <c r="P424" s="306"/>
      <c r="Q424" s="306"/>
      <c r="R424" s="306"/>
      <c r="S424" s="306"/>
      <c r="T424" s="306"/>
      <c r="U424" s="306"/>
      <c r="V424" s="306"/>
      <c r="W424" s="306"/>
      <c r="X424" s="306"/>
      <c r="Y424" s="306"/>
      <c r="Z424" s="306"/>
    </row>
    <row r="425" spans="1:26" ht="15.75" customHeight="1">
      <c r="A425" s="306"/>
      <c r="B425" s="306"/>
      <c r="C425" s="306"/>
      <c r="D425" s="306"/>
      <c r="E425" s="306"/>
      <c r="F425" s="306"/>
      <c r="G425" s="306"/>
      <c r="H425" s="306"/>
      <c r="I425" s="306"/>
      <c r="J425" s="306"/>
      <c r="K425" s="306"/>
      <c r="L425" s="306"/>
      <c r="M425" s="306"/>
      <c r="N425" s="306"/>
      <c r="O425" s="306"/>
      <c r="P425" s="306"/>
      <c r="Q425" s="306"/>
      <c r="R425" s="306"/>
      <c r="S425" s="306"/>
      <c r="T425" s="306"/>
      <c r="U425" s="306"/>
      <c r="V425" s="306"/>
      <c r="W425" s="306"/>
      <c r="X425" s="306"/>
      <c r="Y425" s="306"/>
      <c r="Z425" s="306"/>
    </row>
    <row r="426" spans="1:26" ht="15.75" customHeight="1">
      <c r="A426" s="306"/>
      <c r="B426" s="306"/>
      <c r="C426" s="306"/>
      <c r="D426" s="306"/>
      <c r="E426" s="306"/>
      <c r="F426" s="306"/>
      <c r="G426" s="306"/>
      <c r="H426" s="306"/>
      <c r="I426" s="306"/>
      <c r="J426" s="306"/>
      <c r="K426" s="306"/>
      <c r="L426" s="306"/>
      <c r="M426" s="306"/>
      <c r="N426" s="306"/>
      <c r="O426" s="306"/>
      <c r="P426" s="306"/>
      <c r="Q426" s="306"/>
      <c r="R426" s="306"/>
      <c r="S426" s="306"/>
      <c r="T426" s="306"/>
      <c r="U426" s="306"/>
      <c r="V426" s="306"/>
      <c r="W426" s="306"/>
      <c r="X426" s="306"/>
      <c r="Y426" s="306"/>
      <c r="Z426" s="306"/>
    </row>
    <row r="427" spans="1:26" ht="15.75" customHeight="1">
      <c r="A427" s="306"/>
      <c r="B427" s="306"/>
      <c r="C427" s="306"/>
      <c r="D427" s="306"/>
      <c r="E427" s="306"/>
      <c r="F427" s="306"/>
      <c r="G427" s="306"/>
      <c r="H427" s="306"/>
      <c r="I427" s="306"/>
      <c r="J427" s="306"/>
      <c r="K427" s="306"/>
      <c r="L427" s="306"/>
      <c r="M427" s="306"/>
      <c r="N427" s="306"/>
      <c r="O427" s="306"/>
      <c r="P427" s="306"/>
      <c r="Q427" s="306"/>
      <c r="R427" s="306"/>
      <c r="S427" s="306"/>
      <c r="T427" s="306"/>
      <c r="U427" s="306"/>
      <c r="V427" s="306"/>
      <c r="W427" s="306"/>
      <c r="X427" s="306"/>
      <c r="Y427" s="306"/>
      <c r="Z427" s="306"/>
    </row>
    <row r="428" spans="1:26" ht="15.75" customHeight="1">
      <c r="A428" s="306"/>
      <c r="B428" s="306"/>
      <c r="C428" s="306"/>
      <c r="D428" s="306"/>
      <c r="E428" s="306"/>
      <c r="F428" s="306"/>
      <c r="G428" s="306"/>
      <c r="H428" s="306"/>
      <c r="I428" s="306"/>
      <c r="J428" s="306"/>
      <c r="K428" s="306"/>
      <c r="L428" s="306"/>
      <c r="M428" s="306"/>
      <c r="N428" s="306"/>
      <c r="O428" s="306"/>
      <c r="P428" s="306"/>
      <c r="Q428" s="306"/>
      <c r="R428" s="306"/>
      <c r="S428" s="306"/>
      <c r="T428" s="306"/>
      <c r="U428" s="306"/>
      <c r="V428" s="306"/>
      <c r="W428" s="306"/>
      <c r="X428" s="306"/>
      <c r="Y428" s="306"/>
      <c r="Z428" s="306"/>
    </row>
    <row r="429" spans="1:26" ht="15.75" customHeight="1">
      <c r="A429" s="306"/>
      <c r="B429" s="306"/>
      <c r="C429" s="306"/>
      <c r="D429" s="306"/>
      <c r="E429" s="306"/>
      <c r="F429" s="306"/>
      <c r="G429" s="306"/>
      <c r="H429" s="306"/>
      <c r="I429" s="306"/>
      <c r="J429" s="306"/>
      <c r="K429" s="306"/>
      <c r="L429" s="306"/>
      <c r="M429" s="306"/>
      <c r="N429" s="306"/>
      <c r="O429" s="306"/>
      <c r="P429" s="306"/>
      <c r="Q429" s="306"/>
      <c r="R429" s="306"/>
      <c r="S429" s="306"/>
      <c r="T429" s="306"/>
      <c r="U429" s="306"/>
      <c r="V429" s="306"/>
      <c r="W429" s="306"/>
      <c r="X429" s="306"/>
      <c r="Y429" s="306"/>
      <c r="Z429" s="306"/>
    </row>
    <row r="430" spans="1:26" ht="15.75" customHeight="1">
      <c r="A430" s="306"/>
      <c r="B430" s="306"/>
      <c r="C430" s="306"/>
      <c r="D430" s="306"/>
      <c r="E430" s="306"/>
      <c r="F430" s="306"/>
      <c r="G430" s="306"/>
      <c r="H430" s="306"/>
      <c r="I430" s="306"/>
      <c r="J430" s="306"/>
      <c r="K430" s="306"/>
      <c r="L430" s="306"/>
      <c r="M430" s="306"/>
      <c r="N430" s="306"/>
      <c r="O430" s="306"/>
      <c r="P430" s="306"/>
      <c r="Q430" s="306"/>
      <c r="R430" s="306"/>
      <c r="S430" s="306"/>
      <c r="T430" s="306"/>
      <c r="U430" s="306"/>
      <c r="V430" s="306"/>
      <c r="W430" s="306"/>
      <c r="X430" s="306"/>
      <c r="Y430" s="306"/>
      <c r="Z430" s="306"/>
    </row>
    <row r="431" spans="1:26" ht="15.75" customHeight="1">
      <c r="A431" s="306"/>
      <c r="B431" s="306"/>
      <c r="C431" s="306"/>
      <c r="D431" s="306"/>
      <c r="E431" s="306"/>
      <c r="F431" s="306"/>
      <c r="G431" s="306"/>
      <c r="H431" s="306"/>
      <c r="I431" s="306"/>
      <c r="J431" s="306"/>
      <c r="K431" s="306"/>
      <c r="L431" s="306"/>
      <c r="M431" s="306"/>
      <c r="N431" s="306"/>
      <c r="O431" s="306"/>
      <c r="P431" s="306"/>
      <c r="Q431" s="306"/>
      <c r="R431" s="306"/>
      <c r="S431" s="306"/>
      <c r="T431" s="306"/>
      <c r="U431" s="306"/>
      <c r="V431" s="306"/>
      <c r="W431" s="306"/>
      <c r="X431" s="306"/>
      <c r="Y431" s="306"/>
      <c r="Z431" s="306"/>
    </row>
    <row r="432" spans="1:26" ht="15.75" customHeight="1">
      <c r="A432" s="306"/>
      <c r="B432" s="306"/>
      <c r="C432" s="306"/>
      <c r="D432" s="306"/>
      <c r="E432" s="306"/>
      <c r="F432" s="306"/>
      <c r="G432" s="306"/>
      <c r="H432" s="306"/>
      <c r="I432" s="306"/>
      <c r="J432" s="306"/>
      <c r="K432" s="306"/>
      <c r="L432" s="306"/>
      <c r="M432" s="306"/>
      <c r="N432" s="306"/>
      <c r="O432" s="306"/>
      <c r="P432" s="306"/>
      <c r="Q432" s="306"/>
      <c r="R432" s="306"/>
      <c r="S432" s="306"/>
      <c r="T432" s="306"/>
      <c r="U432" s="306"/>
      <c r="V432" s="306"/>
      <c r="W432" s="306"/>
      <c r="X432" s="306"/>
      <c r="Y432" s="306"/>
      <c r="Z432" s="306"/>
    </row>
    <row r="433" spans="1:26" ht="15.75" customHeight="1">
      <c r="A433" s="306"/>
      <c r="B433" s="306"/>
      <c r="C433" s="306"/>
      <c r="D433" s="306"/>
      <c r="E433" s="306"/>
      <c r="F433" s="306"/>
      <c r="G433" s="306"/>
      <c r="H433" s="306"/>
      <c r="I433" s="306"/>
      <c r="J433" s="306"/>
      <c r="K433" s="306"/>
      <c r="L433" s="306"/>
      <c r="M433" s="306"/>
      <c r="N433" s="306"/>
      <c r="O433" s="306"/>
      <c r="P433" s="306"/>
      <c r="Q433" s="306"/>
      <c r="R433" s="306"/>
      <c r="S433" s="306"/>
      <c r="T433" s="306"/>
      <c r="U433" s="306"/>
      <c r="V433" s="306"/>
      <c r="W433" s="306"/>
      <c r="X433" s="306"/>
      <c r="Y433" s="306"/>
      <c r="Z433" s="306"/>
    </row>
    <row r="434" spans="1:26" ht="15.75" customHeight="1">
      <c r="A434" s="306"/>
      <c r="B434" s="306"/>
      <c r="C434" s="306"/>
      <c r="D434" s="306"/>
      <c r="E434" s="306"/>
      <c r="F434" s="306"/>
      <c r="G434" s="306"/>
      <c r="H434" s="306"/>
      <c r="I434" s="306"/>
      <c r="J434" s="306"/>
      <c r="K434" s="306"/>
      <c r="L434" s="306"/>
      <c r="M434" s="306"/>
      <c r="N434" s="306"/>
      <c r="O434" s="306"/>
      <c r="P434" s="306"/>
      <c r="Q434" s="306"/>
      <c r="R434" s="306"/>
      <c r="S434" s="306"/>
      <c r="T434" s="306"/>
      <c r="U434" s="306"/>
      <c r="V434" s="306"/>
      <c r="W434" s="306"/>
      <c r="X434" s="306"/>
      <c r="Y434" s="306"/>
      <c r="Z434" s="306"/>
    </row>
    <row r="435" spans="1:26" ht="15.75" customHeight="1">
      <c r="A435" s="306"/>
      <c r="B435" s="306"/>
      <c r="C435" s="306"/>
      <c r="D435" s="306"/>
      <c r="E435" s="306"/>
      <c r="F435" s="306"/>
      <c r="G435" s="306"/>
      <c r="H435" s="306"/>
      <c r="I435" s="306"/>
      <c r="J435" s="306"/>
      <c r="K435" s="306"/>
      <c r="L435" s="306"/>
      <c r="M435" s="306"/>
      <c r="N435" s="306"/>
      <c r="O435" s="306"/>
      <c r="P435" s="306"/>
      <c r="Q435" s="306"/>
      <c r="R435" s="306"/>
      <c r="S435" s="306"/>
      <c r="T435" s="306"/>
      <c r="U435" s="306"/>
      <c r="V435" s="306"/>
      <c r="W435" s="306"/>
      <c r="X435" s="306"/>
      <c r="Y435" s="306"/>
      <c r="Z435" s="306"/>
    </row>
    <row r="436" spans="1:26" ht="15.75" customHeight="1">
      <c r="A436" s="306"/>
      <c r="B436" s="306"/>
      <c r="C436" s="306"/>
      <c r="D436" s="306"/>
      <c r="E436" s="306"/>
      <c r="F436" s="306"/>
      <c r="G436" s="306"/>
      <c r="H436" s="306"/>
      <c r="I436" s="306"/>
      <c r="J436" s="306"/>
      <c r="K436" s="306"/>
      <c r="L436" s="306"/>
      <c r="M436" s="306"/>
      <c r="N436" s="306"/>
      <c r="O436" s="306"/>
      <c r="P436" s="306"/>
      <c r="Q436" s="306"/>
      <c r="R436" s="306"/>
      <c r="S436" s="306"/>
      <c r="T436" s="306"/>
      <c r="U436" s="306"/>
      <c r="V436" s="306"/>
      <c r="W436" s="306"/>
      <c r="X436" s="306"/>
      <c r="Y436" s="306"/>
      <c r="Z436" s="306"/>
    </row>
    <row r="437" spans="1:26" ht="15.75" customHeight="1">
      <c r="A437" s="306"/>
      <c r="B437" s="306"/>
      <c r="C437" s="306"/>
      <c r="D437" s="306"/>
      <c r="E437" s="306"/>
      <c r="F437" s="306"/>
      <c r="G437" s="306"/>
      <c r="H437" s="306"/>
      <c r="I437" s="306"/>
      <c r="J437" s="306"/>
      <c r="K437" s="306"/>
      <c r="L437" s="306"/>
      <c r="M437" s="306"/>
      <c r="N437" s="306"/>
      <c r="O437" s="306"/>
      <c r="P437" s="306"/>
      <c r="Q437" s="306"/>
      <c r="R437" s="306"/>
      <c r="S437" s="306"/>
      <c r="T437" s="306"/>
      <c r="U437" s="306"/>
      <c r="V437" s="306"/>
      <c r="W437" s="306"/>
      <c r="X437" s="306"/>
      <c r="Y437" s="306"/>
      <c r="Z437" s="306"/>
    </row>
    <row r="438" spans="1:26" ht="15.75" customHeight="1">
      <c r="A438" s="306"/>
      <c r="B438" s="306"/>
      <c r="C438" s="306"/>
      <c r="D438" s="306"/>
      <c r="E438" s="306"/>
      <c r="F438" s="306"/>
      <c r="G438" s="306"/>
      <c r="H438" s="306"/>
      <c r="I438" s="306"/>
      <c r="J438" s="306"/>
      <c r="K438" s="306"/>
      <c r="L438" s="306"/>
      <c r="M438" s="306"/>
      <c r="N438" s="306"/>
      <c r="O438" s="306"/>
      <c r="P438" s="306"/>
      <c r="Q438" s="306"/>
      <c r="R438" s="306"/>
      <c r="S438" s="306"/>
      <c r="T438" s="306"/>
      <c r="U438" s="306"/>
      <c r="V438" s="306"/>
      <c r="W438" s="306"/>
      <c r="X438" s="306"/>
      <c r="Y438" s="306"/>
      <c r="Z438" s="306"/>
    </row>
    <row r="439" spans="1:26" ht="15.75" customHeight="1">
      <c r="A439" s="306"/>
      <c r="B439" s="306"/>
      <c r="C439" s="306"/>
      <c r="D439" s="306"/>
      <c r="E439" s="306"/>
      <c r="F439" s="306"/>
      <c r="G439" s="306"/>
      <c r="H439" s="306"/>
      <c r="I439" s="306"/>
      <c r="J439" s="306"/>
      <c r="K439" s="306"/>
      <c r="L439" s="306"/>
      <c r="M439" s="306"/>
      <c r="N439" s="306"/>
      <c r="O439" s="306"/>
      <c r="P439" s="306"/>
      <c r="Q439" s="306"/>
      <c r="R439" s="306"/>
      <c r="S439" s="306"/>
      <c r="T439" s="306"/>
      <c r="U439" s="306"/>
      <c r="V439" s="306"/>
      <c r="W439" s="306"/>
      <c r="X439" s="306"/>
      <c r="Y439" s="306"/>
      <c r="Z439" s="306"/>
    </row>
    <row r="440" spans="1:26" ht="15.75" customHeight="1">
      <c r="A440" s="306"/>
      <c r="B440" s="306"/>
      <c r="C440" s="306"/>
      <c r="D440" s="306"/>
      <c r="E440" s="306"/>
      <c r="F440" s="306"/>
      <c r="G440" s="306"/>
      <c r="H440" s="306"/>
      <c r="I440" s="306"/>
      <c r="J440" s="306"/>
      <c r="K440" s="306"/>
      <c r="L440" s="306"/>
      <c r="M440" s="306"/>
      <c r="N440" s="306"/>
      <c r="O440" s="306"/>
      <c r="P440" s="306"/>
      <c r="Q440" s="306"/>
      <c r="R440" s="306"/>
      <c r="S440" s="306"/>
      <c r="T440" s="306"/>
      <c r="U440" s="306"/>
      <c r="V440" s="306"/>
      <c r="W440" s="306"/>
      <c r="X440" s="306"/>
      <c r="Y440" s="306"/>
      <c r="Z440" s="306"/>
    </row>
    <row r="441" spans="1:26" ht="15.75" customHeight="1">
      <c r="A441" s="306"/>
      <c r="B441" s="306"/>
      <c r="C441" s="306"/>
      <c r="D441" s="306"/>
      <c r="E441" s="306"/>
      <c r="F441" s="306"/>
      <c r="G441" s="306"/>
      <c r="H441" s="306"/>
      <c r="I441" s="306"/>
      <c r="J441" s="306"/>
      <c r="K441" s="306"/>
      <c r="L441" s="306"/>
      <c r="M441" s="306"/>
      <c r="N441" s="306"/>
      <c r="O441" s="306"/>
      <c r="P441" s="306"/>
      <c r="Q441" s="306"/>
      <c r="R441" s="306"/>
      <c r="S441" s="306"/>
      <c r="T441" s="306"/>
      <c r="U441" s="306"/>
      <c r="V441" s="306"/>
      <c r="W441" s="306"/>
      <c r="X441" s="306"/>
      <c r="Y441" s="306"/>
      <c r="Z441" s="306"/>
    </row>
    <row r="442" spans="1:26" ht="15.75" customHeight="1">
      <c r="A442" s="306"/>
      <c r="B442" s="306"/>
      <c r="C442" s="306"/>
      <c r="D442" s="306"/>
      <c r="E442" s="306"/>
      <c r="F442" s="306"/>
      <c r="G442" s="306"/>
      <c r="H442" s="306"/>
      <c r="I442" s="306"/>
      <c r="J442" s="306"/>
      <c r="K442" s="306"/>
      <c r="L442" s="306"/>
      <c r="M442" s="306"/>
      <c r="N442" s="306"/>
      <c r="O442" s="306"/>
      <c r="P442" s="306"/>
      <c r="Q442" s="306"/>
      <c r="R442" s="306"/>
      <c r="S442" s="306"/>
      <c r="T442" s="306"/>
      <c r="U442" s="306"/>
      <c r="V442" s="306"/>
      <c r="W442" s="306"/>
      <c r="X442" s="306"/>
      <c r="Y442" s="306"/>
      <c r="Z442" s="306"/>
    </row>
    <row r="443" spans="1:26" ht="15.75" customHeight="1">
      <c r="A443" s="306"/>
      <c r="B443" s="306"/>
      <c r="C443" s="306"/>
      <c r="D443" s="306"/>
      <c r="E443" s="306"/>
      <c r="F443" s="306"/>
      <c r="G443" s="306"/>
      <c r="H443" s="306"/>
      <c r="I443" s="306"/>
      <c r="J443" s="306"/>
      <c r="K443" s="306"/>
      <c r="L443" s="306"/>
      <c r="M443" s="306"/>
      <c r="N443" s="306"/>
      <c r="O443" s="306"/>
      <c r="P443" s="306"/>
      <c r="Q443" s="306"/>
      <c r="R443" s="306"/>
      <c r="S443" s="306"/>
      <c r="T443" s="306"/>
      <c r="U443" s="306"/>
      <c r="V443" s="306"/>
      <c r="W443" s="306"/>
      <c r="X443" s="306"/>
      <c r="Y443" s="306"/>
      <c r="Z443" s="306"/>
    </row>
    <row r="444" spans="1:26" ht="15.75" customHeight="1">
      <c r="A444" s="306"/>
      <c r="B444" s="306"/>
      <c r="C444" s="306"/>
      <c r="D444" s="306"/>
      <c r="E444" s="306"/>
      <c r="F444" s="306"/>
      <c r="G444" s="306"/>
      <c r="H444" s="306"/>
      <c r="I444" s="306"/>
      <c r="J444" s="306"/>
      <c r="K444" s="306"/>
      <c r="L444" s="306"/>
      <c r="M444" s="306"/>
      <c r="N444" s="306"/>
      <c r="O444" s="306"/>
      <c r="P444" s="306"/>
      <c r="Q444" s="306"/>
      <c r="R444" s="306"/>
      <c r="S444" s="306"/>
      <c r="T444" s="306"/>
      <c r="U444" s="306"/>
      <c r="V444" s="306"/>
      <c r="W444" s="306"/>
      <c r="X444" s="306"/>
      <c r="Y444" s="306"/>
      <c r="Z444" s="306"/>
    </row>
    <row r="445" spans="1:26" ht="15.75" customHeight="1">
      <c r="A445" s="306"/>
      <c r="B445" s="306"/>
      <c r="C445" s="306"/>
      <c r="D445" s="306"/>
      <c r="E445" s="306"/>
      <c r="F445" s="306"/>
      <c r="G445" s="306"/>
      <c r="H445" s="306"/>
      <c r="I445" s="306"/>
      <c r="J445" s="306"/>
      <c r="K445" s="306"/>
      <c r="L445" s="306"/>
      <c r="M445" s="306"/>
      <c r="N445" s="306"/>
      <c r="O445" s="306"/>
      <c r="P445" s="306"/>
      <c r="Q445" s="306"/>
      <c r="R445" s="306"/>
      <c r="S445" s="306"/>
      <c r="T445" s="306"/>
      <c r="U445" s="306"/>
      <c r="V445" s="306"/>
      <c r="W445" s="306"/>
      <c r="X445" s="306"/>
      <c r="Y445" s="306"/>
      <c r="Z445" s="306"/>
    </row>
    <row r="446" spans="1:26" ht="15.75" customHeight="1">
      <c r="A446" s="306"/>
      <c r="B446" s="306"/>
      <c r="C446" s="306"/>
      <c r="D446" s="306"/>
      <c r="E446" s="306"/>
      <c r="F446" s="306"/>
      <c r="G446" s="306"/>
      <c r="H446" s="306"/>
      <c r="I446" s="306"/>
      <c r="J446" s="306"/>
      <c r="K446" s="306"/>
      <c r="L446" s="306"/>
      <c r="M446" s="306"/>
      <c r="N446" s="306"/>
      <c r="O446" s="306"/>
      <c r="P446" s="306"/>
      <c r="Q446" s="306"/>
      <c r="R446" s="306"/>
      <c r="S446" s="306"/>
      <c r="T446" s="306"/>
      <c r="U446" s="306"/>
      <c r="V446" s="306"/>
      <c r="W446" s="306"/>
      <c r="X446" s="306"/>
      <c r="Y446" s="306"/>
      <c r="Z446" s="306"/>
    </row>
    <row r="447" spans="1:26" ht="15.75" customHeight="1">
      <c r="A447" s="306"/>
      <c r="B447" s="306"/>
      <c r="C447" s="306"/>
      <c r="D447" s="306"/>
      <c r="E447" s="306"/>
      <c r="F447" s="306"/>
      <c r="G447" s="306"/>
      <c r="H447" s="306"/>
      <c r="I447" s="306"/>
      <c r="J447" s="306"/>
      <c r="K447" s="306"/>
      <c r="L447" s="306"/>
      <c r="M447" s="306"/>
      <c r="N447" s="306"/>
      <c r="O447" s="306"/>
      <c r="P447" s="306"/>
      <c r="Q447" s="306"/>
      <c r="R447" s="306"/>
      <c r="S447" s="306"/>
      <c r="T447" s="306"/>
      <c r="U447" s="306"/>
      <c r="V447" s="306"/>
      <c r="W447" s="306"/>
      <c r="X447" s="306"/>
      <c r="Y447" s="306"/>
      <c r="Z447" s="306"/>
    </row>
    <row r="448" spans="1:26" ht="15.75" customHeight="1">
      <c r="A448" s="306"/>
      <c r="B448" s="306"/>
      <c r="C448" s="306"/>
      <c r="D448" s="306"/>
      <c r="E448" s="306"/>
      <c r="F448" s="306"/>
      <c r="G448" s="306"/>
      <c r="H448" s="306"/>
      <c r="I448" s="306"/>
      <c r="J448" s="306"/>
      <c r="K448" s="306"/>
      <c r="L448" s="306"/>
      <c r="M448" s="306"/>
      <c r="N448" s="306"/>
      <c r="O448" s="306"/>
      <c r="P448" s="306"/>
      <c r="Q448" s="306"/>
      <c r="R448" s="306"/>
      <c r="S448" s="306"/>
      <c r="T448" s="306"/>
      <c r="U448" s="306"/>
      <c r="V448" s="306"/>
      <c r="W448" s="306"/>
      <c r="X448" s="306"/>
      <c r="Y448" s="306"/>
      <c r="Z448" s="306"/>
    </row>
    <row r="449" spans="1:26" ht="15.75" customHeight="1">
      <c r="A449" s="306"/>
      <c r="B449" s="306"/>
      <c r="C449" s="306"/>
      <c r="D449" s="306"/>
      <c r="E449" s="306"/>
      <c r="F449" s="306"/>
      <c r="G449" s="306"/>
      <c r="H449" s="306"/>
      <c r="I449" s="306"/>
      <c r="J449" s="306"/>
      <c r="K449" s="306"/>
      <c r="L449" s="306"/>
      <c r="M449" s="306"/>
      <c r="N449" s="306"/>
      <c r="O449" s="306"/>
      <c r="P449" s="306"/>
      <c r="Q449" s="306"/>
      <c r="R449" s="306"/>
      <c r="S449" s="306"/>
      <c r="T449" s="306"/>
      <c r="U449" s="306"/>
      <c r="V449" s="306"/>
      <c r="W449" s="306"/>
      <c r="X449" s="306"/>
      <c r="Y449" s="306"/>
      <c r="Z449" s="306"/>
    </row>
    <row r="450" spans="1:26" ht="15.75" customHeight="1">
      <c r="A450" s="306"/>
      <c r="B450" s="306"/>
      <c r="C450" s="306"/>
      <c r="D450" s="306"/>
      <c r="E450" s="306"/>
      <c r="F450" s="306"/>
      <c r="G450" s="306"/>
      <c r="H450" s="306"/>
      <c r="I450" s="306"/>
      <c r="J450" s="306"/>
      <c r="K450" s="306"/>
      <c r="L450" s="306"/>
      <c r="M450" s="306"/>
      <c r="N450" s="306"/>
      <c r="O450" s="306"/>
      <c r="P450" s="306"/>
      <c r="Q450" s="306"/>
      <c r="R450" s="306"/>
      <c r="S450" s="306"/>
      <c r="T450" s="306"/>
      <c r="U450" s="306"/>
      <c r="V450" s="306"/>
      <c r="W450" s="306"/>
      <c r="X450" s="306"/>
      <c r="Y450" s="306"/>
      <c r="Z450" s="306"/>
    </row>
    <row r="451" spans="1:26" ht="15.75" customHeight="1">
      <c r="A451" s="306"/>
      <c r="B451" s="306"/>
      <c r="C451" s="306"/>
      <c r="D451" s="306"/>
      <c r="E451" s="306"/>
      <c r="F451" s="306"/>
      <c r="G451" s="306"/>
      <c r="H451" s="306"/>
      <c r="I451" s="306"/>
      <c r="J451" s="306"/>
      <c r="K451" s="306"/>
      <c r="L451" s="306"/>
      <c r="M451" s="306"/>
      <c r="N451" s="306"/>
      <c r="O451" s="306"/>
      <c r="P451" s="306"/>
      <c r="Q451" s="306"/>
      <c r="R451" s="306"/>
      <c r="S451" s="306"/>
      <c r="T451" s="306"/>
      <c r="U451" s="306"/>
      <c r="V451" s="306"/>
      <c r="W451" s="306"/>
      <c r="X451" s="306"/>
      <c r="Y451" s="306"/>
      <c r="Z451" s="306"/>
    </row>
    <row r="452" spans="1:26" ht="15.75" customHeight="1">
      <c r="A452" s="306"/>
      <c r="B452" s="306"/>
      <c r="C452" s="306"/>
      <c r="D452" s="306"/>
      <c r="E452" s="306"/>
      <c r="F452" s="306"/>
      <c r="G452" s="306"/>
      <c r="H452" s="306"/>
      <c r="I452" s="306"/>
      <c r="J452" s="306"/>
      <c r="K452" s="306"/>
      <c r="L452" s="306"/>
      <c r="M452" s="306"/>
      <c r="N452" s="306"/>
      <c r="O452" s="306"/>
      <c r="P452" s="306"/>
      <c r="Q452" s="306"/>
      <c r="R452" s="306"/>
      <c r="S452" s="306"/>
      <c r="T452" s="306"/>
      <c r="U452" s="306"/>
      <c r="V452" s="306"/>
      <c r="W452" s="306"/>
      <c r="X452" s="306"/>
      <c r="Y452" s="306"/>
      <c r="Z452" s="306"/>
    </row>
    <row r="453" spans="1:26" ht="15.75" customHeight="1">
      <c r="A453" s="306"/>
      <c r="B453" s="306"/>
      <c r="C453" s="306"/>
      <c r="D453" s="306"/>
      <c r="E453" s="306"/>
      <c r="F453" s="306"/>
      <c r="G453" s="306"/>
      <c r="H453" s="306"/>
      <c r="I453" s="306"/>
      <c r="J453" s="306"/>
      <c r="K453" s="306"/>
      <c r="L453" s="306"/>
      <c r="M453" s="306"/>
      <c r="N453" s="306"/>
      <c r="O453" s="306"/>
      <c r="P453" s="306"/>
      <c r="Q453" s="306"/>
      <c r="R453" s="306"/>
      <c r="S453" s="306"/>
      <c r="T453" s="306"/>
      <c r="U453" s="306"/>
      <c r="V453" s="306"/>
      <c r="W453" s="306"/>
      <c r="X453" s="306"/>
      <c r="Y453" s="306"/>
      <c r="Z453" s="306"/>
    </row>
    <row r="454" spans="1:26" ht="15.75" customHeight="1">
      <c r="A454" s="306"/>
      <c r="B454" s="306"/>
      <c r="C454" s="306"/>
      <c r="D454" s="306"/>
      <c r="E454" s="306"/>
      <c r="F454" s="306"/>
      <c r="G454" s="306"/>
      <c r="H454" s="306"/>
      <c r="I454" s="306"/>
      <c r="J454" s="306"/>
      <c r="K454" s="306"/>
      <c r="L454" s="306"/>
      <c r="M454" s="306"/>
      <c r="N454" s="306"/>
      <c r="O454" s="306"/>
      <c r="P454" s="306"/>
      <c r="Q454" s="306"/>
      <c r="R454" s="306"/>
      <c r="S454" s="306"/>
      <c r="T454" s="306"/>
      <c r="U454" s="306"/>
      <c r="V454" s="306"/>
      <c r="W454" s="306"/>
      <c r="X454" s="306"/>
      <c r="Y454" s="306"/>
      <c r="Z454" s="306"/>
    </row>
    <row r="455" spans="1:26" ht="15.75" customHeight="1">
      <c r="A455" s="306"/>
      <c r="B455" s="306"/>
      <c r="C455" s="306"/>
      <c r="D455" s="306"/>
      <c r="E455" s="306"/>
      <c r="F455" s="306"/>
      <c r="G455" s="306"/>
      <c r="H455" s="306"/>
      <c r="I455" s="306"/>
      <c r="J455" s="306"/>
      <c r="K455" s="306"/>
      <c r="L455" s="306"/>
      <c r="M455" s="306"/>
      <c r="N455" s="306"/>
      <c r="O455" s="306"/>
      <c r="P455" s="306"/>
      <c r="Q455" s="306"/>
      <c r="R455" s="306"/>
      <c r="S455" s="306"/>
      <c r="T455" s="306"/>
      <c r="U455" s="306"/>
      <c r="V455" s="306"/>
      <c r="W455" s="306"/>
      <c r="X455" s="306"/>
      <c r="Y455" s="306"/>
      <c r="Z455" s="306"/>
    </row>
    <row r="456" spans="1:26" ht="15.75" customHeight="1">
      <c r="A456" s="306"/>
      <c r="B456" s="306"/>
      <c r="C456" s="306"/>
      <c r="D456" s="306"/>
      <c r="E456" s="306"/>
      <c r="F456" s="306"/>
      <c r="G456" s="306"/>
      <c r="H456" s="306"/>
      <c r="I456" s="306"/>
      <c r="J456" s="306"/>
      <c r="K456" s="306"/>
      <c r="L456" s="306"/>
      <c r="M456" s="306"/>
      <c r="N456" s="306"/>
      <c r="O456" s="306"/>
      <c r="P456" s="306"/>
      <c r="Q456" s="306"/>
      <c r="R456" s="306"/>
      <c r="S456" s="306"/>
      <c r="T456" s="306"/>
      <c r="U456" s="306"/>
      <c r="V456" s="306"/>
      <c r="W456" s="306"/>
      <c r="X456" s="306"/>
      <c r="Y456" s="306"/>
      <c r="Z456" s="306"/>
    </row>
    <row r="457" spans="1:26" ht="15.75" customHeight="1">
      <c r="A457" s="306"/>
      <c r="B457" s="306"/>
      <c r="C457" s="306"/>
      <c r="D457" s="306"/>
      <c r="E457" s="306"/>
      <c r="F457" s="306"/>
      <c r="G457" s="306"/>
      <c r="H457" s="306"/>
      <c r="I457" s="306"/>
      <c r="J457" s="306"/>
      <c r="K457" s="306"/>
      <c r="L457" s="306"/>
      <c r="M457" s="306"/>
      <c r="N457" s="306"/>
      <c r="O457" s="306"/>
      <c r="P457" s="306"/>
      <c r="Q457" s="306"/>
      <c r="R457" s="306"/>
      <c r="S457" s="306"/>
      <c r="T457" s="306"/>
      <c r="U457" s="306"/>
      <c r="V457" s="306"/>
      <c r="W457" s="306"/>
      <c r="X457" s="306"/>
      <c r="Y457" s="306"/>
      <c r="Z457" s="306"/>
    </row>
    <row r="458" spans="1:26" ht="15.75" customHeight="1">
      <c r="A458" s="306"/>
      <c r="B458" s="306"/>
      <c r="C458" s="306"/>
      <c r="D458" s="306"/>
      <c r="E458" s="306"/>
      <c r="F458" s="306"/>
      <c r="G458" s="306"/>
      <c r="H458" s="306"/>
      <c r="I458" s="306"/>
      <c r="J458" s="306"/>
      <c r="K458" s="306"/>
      <c r="L458" s="306"/>
      <c r="M458" s="306"/>
      <c r="N458" s="306"/>
      <c r="O458" s="306"/>
      <c r="P458" s="306"/>
      <c r="Q458" s="306"/>
      <c r="R458" s="306"/>
      <c r="S458" s="306"/>
      <c r="T458" s="306"/>
      <c r="U458" s="306"/>
      <c r="V458" s="306"/>
      <c r="W458" s="306"/>
      <c r="X458" s="306"/>
      <c r="Y458" s="306"/>
      <c r="Z458" s="306"/>
    </row>
    <row r="459" spans="1:26" ht="15.75" customHeight="1">
      <c r="A459" s="306"/>
      <c r="B459" s="306"/>
      <c r="C459" s="306"/>
      <c r="D459" s="306"/>
      <c r="E459" s="306"/>
      <c r="F459" s="306"/>
      <c r="G459" s="306"/>
      <c r="H459" s="306"/>
      <c r="I459" s="306"/>
      <c r="J459" s="306"/>
      <c r="K459" s="306"/>
      <c r="L459" s="306"/>
      <c r="M459" s="306"/>
      <c r="N459" s="306"/>
      <c r="O459" s="306"/>
      <c r="P459" s="306"/>
      <c r="Q459" s="306"/>
      <c r="R459" s="306"/>
      <c r="S459" s="306"/>
      <c r="T459" s="306"/>
      <c r="U459" s="306"/>
      <c r="V459" s="306"/>
      <c r="W459" s="306"/>
      <c r="X459" s="306"/>
      <c r="Y459" s="306"/>
      <c r="Z459" s="306"/>
    </row>
    <row r="460" spans="1:26" ht="15.75" customHeight="1">
      <c r="A460" s="306"/>
      <c r="B460" s="306"/>
      <c r="C460" s="306"/>
      <c r="D460" s="306"/>
      <c r="E460" s="306"/>
      <c r="F460" s="306"/>
      <c r="G460" s="306"/>
      <c r="H460" s="306"/>
      <c r="I460" s="306"/>
      <c r="J460" s="306"/>
      <c r="K460" s="306"/>
      <c r="L460" s="306"/>
      <c r="M460" s="306"/>
      <c r="N460" s="306"/>
      <c r="O460" s="306"/>
      <c r="P460" s="306"/>
      <c r="Q460" s="306"/>
      <c r="R460" s="306"/>
      <c r="S460" s="306"/>
      <c r="T460" s="306"/>
      <c r="U460" s="306"/>
      <c r="V460" s="306"/>
      <c r="W460" s="306"/>
      <c r="X460" s="306"/>
      <c r="Y460" s="306"/>
      <c r="Z460" s="306"/>
    </row>
    <row r="461" spans="1:26" ht="15.75" customHeight="1">
      <c r="A461" s="306"/>
      <c r="B461" s="306"/>
      <c r="C461" s="306"/>
      <c r="D461" s="306"/>
      <c r="E461" s="306"/>
      <c r="F461" s="306"/>
      <c r="G461" s="306"/>
      <c r="H461" s="306"/>
      <c r="I461" s="306"/>
      <c r="J461" s="306"/>
      <c r="K461" s="306"/>
      <c r="L461" s="306"/>
      <c r="M461" s="306"/>
      <c r="N461" s="306"/>
      <c r="O461" s="306"/>
      <c r="P461" s="306"/>
      <c r="Q461" s="306"/>
      <c r="R461" s="306"/>
      <c r="S461" s="306"/>
      <c r="T461" s="306"/>
      <c r="U461" s="306"/>
      <c r="V461" s="306"/>
      <c r="W461" s="306"/>
      <c r="X461" s="306"/>
      <c r="Y461" s="306"/>
      <c r="Z461" s="306"/>
    </row>
    <row r="462" spans="1:26" ht="15.75" customHeight="1">
      <c r="A462" s="306"/>
      <c r="B462" s="306"/>
      <c r="C462" s="306"/>
      <c r="D462" s="306"/>
      <c r="E462" s="306"/>
      <c r="F462" s="306"/>
      <c r="G462" s="306"/>
      <c r="H462" s="306"/>
      <c r="I462" s="306"/>
      <c r="J462" s="306"/>
      <c r="K462" s="306"/>
      <c r="L462" s="306"/>
      <c r="M462" s="306"/>
      <c r="N462" s="306"/>
      <c r="O462" s="306"/>
      <c r="P462" s="306"/>
      <c r="Q462" s="306"/>
      <c r="R462" s="306"/>
      <c r="S462" s="306"/>
      <c r="T462" s="306"/>
      <c r="U462" s="306"/>
      <c r="V462" s="306"/>
      <c r="W462" s="306"/>
      <c r="X462" s="306"/>
      <c r="Y462" s="306"/>
      <c r="Z462" s="306"/>
    </row>
    <row r="463" spans="1:26" ht="15.75" customHeight="1">
      <c r="A463" s="306"/>
      <c r="B463" s="306"/>
      <c r="C463" s="306"/>
      <c r="D463" s="306"/>
      <c r="E463" s="306"/>
      <c r="F463" s="306"/>
      <c r="G463" s="306"/>
      <c r="H463" s="306"/>
      <c r="I463" s="306"/>
      <c r="J463" s="306"/>
      <c r="K463" s="306"/>
      <c r="L463" s="306"/>
      <c r="M463" s="306"/>
      <c r="N463" s="306"/>
      <c r="O463" s="306"/>
      <c r="P463" s="306"/>
      <c r="Q463" s="306"/>
      <c r="R463" s="306"/>
      <c r="S463" s="306"/>
      <c r="T463" s="306"/>
      <c r="U463" s="306"/>
      <c r="V463" s="306"/>
      <c r="W463" s="306"/>
      <c r="X463" s="306"/>
      <c r="Y463" s="306"/>
      <c r="Z463" s="306"/>
    </row>
    <row r="464" spans="1:26" ht="15.75" customHeight="1">
      <c r="A464" s="306"/>
      <c r="B464" s="306"/>
      <c r="C464" s="306"/>
      <c r="D464" s="306"/>
      <c r="E464" s="306"/>
      <c r="F464" s="306"/>
      <c r="G464" s="306"/>
      <c r="H464" s="306"/>
      <c r="I464" s="306"/>
      <c r="J464" s="306"/>
      <c r="K464" s="306"/>
      <c r="L464" s="306"/>
      <c r="M464" s="306"/>
      <c r="N464" s="306"/>
      <c r="O464" s="306"/>
      <c r="P464" s="306"/>
      <c r="Q464" s="306"/>
      <c r="R464" s="306"/>
      <c r="S464" s="306"/>
      <c r="T464" s="306"/>
      <c r="U464" s="306"/>
      <c r="V464" s="306"/>
      <c r="W464" s="306"/>
      <c r="X464" s="306"/>
      <c r="Y464" s="306"/>
      <c r="Z464" s="306"/>
    </row>
    <row r="465" spans="1:26" ht="15.75" customHeight="1">
      <c r="A465" s="306"/>
      <c r="B465" s="306"/>
      <c r="C465" s="306"/>
      <c r="D465" s="306"/>
      <c r="E465" s="306"/>
      <c r="F465" s="306"/>
      <c r="G465" s="306"/>
      <c r="H465" s="306"/>
      <c r="I465" s="306"/>
      <c r="J465" s="306"/>
      <c r="K465" s="306"/>
      <c r="L465" s="306"/>
      <c r="M465" s="306"/>
      <c r="N465" s="306"/>
      <c r="O465" s="306"/>
      <c r="P465" s="306"/>
      <c r="Q465" s="306"/>
      <c r="R465" s="306"/>
      <c r="S465" s="306"/>
      <c r="T465" s="306"/>
      <c r="U465" s="306"/>
      <c r="V465" s="306"/>
      <c r="W465" s="306"/>
      <c r="X465" s="306"/>
      <c r="Y465" s="306"/>
      <c r="Z465" s="306"/>
    </row>
    <row r="466" spans="1:26" ht="15.75" customHeight="1">
      <c r="A466" s="306"/>
      <c r="B466" s="306"/>
      <c r="C466" s="306"/>
      <c r="D466" s="306"/>
      <c r="E466" s="306"/>
      <c r="F466" s="306"/>
      <c r="G466" s="306"/>
      <c r="H466" s="306"/>
      <c r="I466" s="306"/>
      <c r="J466" s="306"/>
      <c r="K466" s="306"/>
      <c r="L466" s="306"/>
      <c r="M466" s="306"/>
      <c r="N466" s="306"/>
      <c r="O466" s="306"/>
      <c r="P466" s="306"/>
      <c r="Q466" s="306"/>
      <c r="R466" s="306"/>
      <c r="S466" s="306"/>
      <c r="T466" s="306"/>
      <c r="U466" s="306"/>
      <c r="V466" s="306"/>
      <c r="W466" s="306"/>
      <c r="X466" s="306"/>
      <c r="Y466" s="306"/>
      <c r="Z466" s="306"/>
    </row>
    <row r="467" spans="1:26" ht="15.75" customHeight="1">
      <c r="A467" s="306"/>
      <c r="B467" s="306"/>
      <c r="C467" s="306"/>
      <c r="D467" s="306"/>
      <c r="E467" s="306"/>
      <c r="F467" s="306"/>
      <c r="G467" s="306"/>
      <c r="H467" s="306"/>
      <c r="I467" s="306"/>
      <c r="J467" s="306"/>
      <c r="K467" s="306"/>
      <c r="L467" s="306"/>
      <c r="M467" s="306"/>
      <c r="N467" s="306"/>
      <c r="O467" s="306"/>
      <c r="P467" s="306"/>
      <c r="Q467" s="306"/>
      <c r="R467" s="306"/>
      <c r="S467" s="306"/>
      <c r="T467" s="306"/>
      <c r="U467" s="306"/>
      <c r="V467" s="306"/>
      <c r="W467" s="306"/>
      <c r="X467" s="306"/>
      <c r="Y467" s="306"/>
      <c r="Z467" s="306"/>
    </row>
    <row r="468" spans="1:26" ht="15.75" customHeight="1">
      <c r="A468" s="306"/>
      <c r="B468" s="306"/>
      <c r="C468" s="306"/>
      <c r="D468" s="306"/>
      <c r="E468" s="306"/>
      <c r="F468" s="306"/>
      <c r="G468" s="306"/>
      <c r="H468" s="306"/>
      <c r="I468" s="306"/>
      <c r="J468" s="306"/>
      <c r="K468" s="306"/>
      <c r="L468" s="306"/>
      <c r="M468" s="306"/>
      <c r="N468" s="306"/>
      <c r="O468" s="306"/>
      <c r="P468" s="306"/>
      <c r="Q468" s="306"/>
      <c r="R468" s="306"/>
      <c r="S468" s="306"/>
      <c r="T468" s="306"/>
      <c r="U468" s="306"/>
      <c r="V468" s="306"/>
      <c r="W468" s="306"/>
      <c r="X468" s="306"/>
      <c r="Y468" s="306"/>
      <c r="Z468" s="306"/>
    </row>
    <row r="469" spans="1:26" ht="15.75" customHeight="1">
      <c r="A469" s="306"/>
      <c r="B469" s="306"/>
      <c r="C469" s="306"/>
      <c r="D469" s="306"/>
      <c r="E469" s="306"/>
      <c r="F469" s="306"/>
      <c r="G469" s="306"/>
      <c r="H469" s="306"/>
      <c r="I469" s="306"/>
      <c r="J469" s="306"/>
      <c r="K469" s="306"/>
      <c r="L469" s="306"/>
      <c r="M469" s="306"/>
      <c r="N469" s="306"/>
      <c r="O469" s="306"/>
      <c r="P469" s="306"/>
      <c r="Q469" s="306"/>
      <c r="R469" s="306"/>
      <c r="S469" s="306"/>
      <c r="T469" s="306"/>
      <c r="U469" s="306"/>
      <c r="V469" s="306"/>
      <c r="W469" s="306"/>
      <c r="X469" s="306"/>
      <c r="Y469" s="306"/>
      <c r="Z469" s="306"/>
    </row>
    <row r="470" spans="1:26" ht="15.75" customHeight="1">
      <c r="A470" s="306"/>
      <c r="B470" s="306"/>
      <c r="C470" s="306"/>
      <c r="D470" s="306"/>
      <c r="E470" s="306"/>
      <c r="F470" s="306"/>
      <c r="G470" s="306"/>
      <c r="H470" s="306"/>
      <c r="I470" s="306"/>
      <c r="J470" s="306"/>
      <c r="K470" s="306"/>
      <c r="L470" s="306"/>
      <c r="M470" s="306"/>
      <c r="N470" s="306"/>
      <c r="O470" s="306"/>
      <c r="P470" s="306"/>
      <c r="Q470" s="306"/>
      <c r="R470" s="306"/>
      <c r="S470" s="306"/>
      <c r="T470" s="306"/>
      <c r="U470" s="306"/>
      <c r="V470" s="306"/>
      <c r="W470" s="306"/>
      <c r="X470" s="306"/>
      <c r="Y470" s="306"/>
      <c r="Z470" s="306"/>
    </row>
    <row r="471" spans="1:26" ht="15.75" customHeight="1">
      <c r="A471" s="306"/>
      <c r="B471" s="306"/>
      <c r="C471" s="306"/>
      <c r="D471" s="306"/>
      <c r="E471" s="306"/>
      <c r="F471" s="306"/>
      <c r="G471" s="306"/>
      <c r="H471" s="306"/>
      <c r="I471" s="306"/>
      <c r="J471" s="306"/>
      <c r="K471" s="306"/>
      <c r="L471" s="306"/>
      <c r="M471" s="306"/>
      <c r="N471" s="306"/>
      <c r="O471" s="306"/>
      <c r="P471" s="306"/>
      <c r="Q471" s="306"/>
      <c r="R471" s="306"/>
      <c r="S471" s="306"/>
      <c r="T471" s="306"/>
      <c r="U471" s="306"/>
      <c r="V471" s="306"/>
      <c r="W471" s="306"/>
      <c r="X471" s="306"/>
      <c r="Y471" s="306"/>
      <c r="Z471" s="306"/>
    </row>
    <row r="472" spans="1:26" ht="15.75" customHeight="1">
      <c r="A472" s="306"/>
      <c r="B472" s="306"/>
      <c r="C472" s="306"/>
      <c r="D472" s="306"/>
      <c r="E472" s="306"/>
      <c r="F472" s="306"/>
      <c r="G472" s="306"/>
      <c r="H472" s="306"/>
      <c r="I472" s="306"/>
      <c r="J472" s="306"/>
      <c r="K472" s="306"/>
      <c r="L472" s="306"/>
      <c r="M472" s="306"/>
      <c r="N472" s="306"/>
      <c r="O472" s="306"/>
      <c r="P472" s="306"/>
      <c r="Q472" s="306"/>
      <c r="R472" s="306"/>
      <c r="S472" s="306"/>
      <c r="T472" s="306"/>
      <c r="U472" s="306"/>
      <c r="V472" s="306"/>
      <c r="W472" s="306"/>
      <c r="X472" s="306"/>
      <c r="Y472" s="306"/>
      <c r="Z472" s="306"/>
    </row>
    <row r="473" spans="1:26" ht="15.75" customHeight="1">
      <c r="A473" s="306"/>
      <c r="B473" s="306"/>
      <c r="C473" s="306"/>
      <c r="D473" s="306"/>
      <c r="E473" s="306"/>
      <c r="F473" s="306"/>
      <c r="G473" s="306"/>
      <c r="H473" s="306"/>
      <c r="I473" s="306"/>
      <c r="J473" s="306"/>
      <c r="K473" s="306"/>
      <c r="L473" s="306"/>
      <c r="M473" s="306"/>
      <c r="N473" s="306"/>
      <c r="O473" s="306"/>
      <c r="P473" s="306"/>
      <c r="Q473" s="306"/>
      <c r="R473" s="306"/>
      <c r="S473" s="306"/>
      <c r="T473" s="306"/>
      <c r="U473" s="306"/>
      <c r="V473" s="306"/>
      <c r="W473" s="306"/>
      <c r="X473" s="306"/>
      <c r="Y473" s="306"/>
      <c r="Z473" s="306"/>
    </row>
    <row r="474" spans="1:26" ht="15.75" customHeight="1">
      <c r="A474" s="306"/>
      <c r="B474" s="306"/>
      <c r="C474" s="306"/>
      <c r="D474" s="306"/>
      <c r="E474" s="306"/>
      <c r="F474" s="306"/>
      <c r="G474" s="306"/>
      <c r="H474" s="306"/>
      <c r="I474" s="306"/>
      <c r="J474" s="306"/>
      <c r="K474" s="306"/>
      <c r="L474" s="306"/>
      <c r="M474" s="306"/>
      <c r="N474" s="306"/>
      <c r="O474" s="306"/>
      <c r="P474" s="306"/>
      <c r="Q474" s="306"/>
      <c r="R474" s="306"/>
      <c r="S474" s="306"/>
      <c r="T474" s="306"/>
      <c r="U474" s="306"/>
      <c r="V474" s="306"/>
      <c r="W474" s="306"/>
      <c r="X474" s="306"/>
      <c r="Y474" s="306"/>
      <c r="Z474" s="306"/>
    </row>
    <row r="475" spans="1:26" ht="15.75" customHeight="1">
      <c r="A475" s="306"/>
      <c r="B475" s="306"/>
      <c r="C475" s="306"/>
      <c r="D475" s="306"/>
      <c r="E475" s="306"/>
      <c r="F475" s="306"/>
      <c r="G475" s="306"/>
      <c r="H475" s="306"/>
      <c r="I475" s="306"/>
      <c r="J475" s="306"/>
      <c r="K475" s="306"/>
      <c r="L475" s="306"/>
      <c r="M475" s="306"/>
      <c r="N475" s="306"/>
      <c r="O475" s="306"/>
      <c r="P475" s="306"/>
      <c r="Q475" s="306"/>
      <c r="R475" s="306"/>
      <c r="S475" s="306"/>
      <c r="T475" s="306"/>
      <c r="U475" s="306"/>
      <c r="V475" s="306"/>
      <c r="W475" s="306"/>
      <c r="X475" s="306"/>
      <c r="Y475" s="306"/>
      <c r="Z475" s="306"/>
    </row>
    <row r="476" spans="1:26" ht="15.75" customHeight="1">
      <c r="A476" s="306"/>
      <c r="B476" s="306"/>
      <c r="C476" s="306"/>
      <c r="D476" s="306"/>
      <c r="E476" s="306"/>
      <c r="F476" s="306"/>
      <c r="G476" s="306"/>
      <c r="H476" s="306"/>
      <c r="I476" s="306"/>
      <c r="J476" s="306"/>
      <c r="K476" s="306"/>
      <c r="L476" s="306"/>
      <c r="M476" s="306"/>
      <c r="N476" s="306"/>
      <c r="O476" s="306"/>
      <c r="P476" s="306"/>
      <c r="Q476" s="306"/>
      <c r="R476" s="306"/>
      <c r="S476" s="306"/>
      <c r="T476" s="306"/>
      <c r="U476" s="306"/>
      <c r="V476" s="306"/>
      <c r="W476" s="306"/>
      <c r="X476" s="306"/>
      <c r="Y476" s="306"/>
      <c r="Z476" s="306"/>
    </row>
    <row r="477" spans="1:26" ht="15.75" customHeight="1">
      <c r="A477" s="306"/>
      <c r="B477" s="306"/>
      <c r="C477" s="306"/>
      <c r="D477" s="306"/>
      <c r="E477" s="306"/>
      <c r="F477" s="306"/>
      <c r="G477" s="306"/>
      <c r="H477" s="306"/>
      <c r="I477" s="306"/>
      <c r="J477" s="306"/>
      <c r="K477" s="306"/>
      <c r="L477" s="306"/>
      <c r="M477" s="306"/>
      <c r="N477" s="306"/>
      <c r="O477" s="306"/>
      <c r="P477" s="306"/>
      <c r="Q477" s="306"/>
      <c r="R477" s="306"/>
      <c r="S477" s="306"/>
      <c r="T477" s="306"/>
      <c r="U477" s="306"/>
      <c r="V477" s="306"/>
      <c r="W477" s="306"/>
      <c r="X477" s="306"/>
      <c r="Y477" s="306"/>
      <c r="Z477" s="306"/>
    </row>
    <row r="478" spans="1:26" ht="15.75" customHeight="1">
      <c r="A478" s="306"/>
      <c r="B478" s="306"/>
      <c r="C478" s="306"/>
      <c r="D478" s="306"/>
      <c r="E478" s="306"/>
      <c r="F478" s="306"/>
      <c r="G478" s="306"/>
      <c r="H478" s="306"/>
      <c r="I478" s="306"/>
      <c r="J478" s="306"/>
      <c r="K478" s="306"/>
      <c r="L478" s="306"/>
      <c r="M478" s="306"/>
      <c r="N478" s="306"/>
      <c r="O478" s="306"/>
      <c r="P478" s="306"/>
      <c r="Q478" s="306"/>
      <c r="R478" s="306"/>
      <c r="S478" s="306"/>
      <c r="T478" s="306"/>
      <c r="U478" s="306"/>
      <c r="V478" s="306"/>
      <c r="W478" s="306"/>
      <c r="X478" s="306"/>
      <c r="Y478" s="306"/>
      <c r="Z478" s="306"/>
    </row>
    <row r="479" spans="1:26" ht="15.75" customHeight="1">
      <c r="A479" s="306"/>
      <c r="B479" s="306"/>
      <c r="C479" s="306"/>
      <c r="D479" s="306"/>
      <c r="E479" s="306"/>
      <c r="F479" s="306"/>
      <c r="G479" s="306"/>
      <c r="H479" s="306"/>
      <c r="I479" s="306"/>
      <c r="J479" s="306"/>
      <c r="K479" s="306"/>
      <c r="L479" s="306"/>
      <c r="M479" s="306"/>
      <c r="N479" s="306"/>
      <c r="O479" s="306"/>
      <c r="P479" s="306"/>
      <c r="Q479" s="306"/>
      <c r="R479" s="306"/>
      <c r="S479" s="306"/>
      <c r="T479" s="306"/>
      <c r="U479" s="306"/>
      <c r="V479" s="306"/>
      <c r="W479" s="306"/>
      <c r="X479" s="306"/>
      <c r="Y479" s="306"/>
      <c r="Z479" s="306"/>
    </row>
    <row r="480" spans="1:26" ht="15.75" customHeight="1">
      <c r="A480" s="306"/>
      <c r="B480" s="306"/>
      <c r="C480" s="306"/>
      <c r="D480" s="306"/>
      <c r="E480" s="306"/>
      <c r="F480" s="306"/>
      <c r="G480" s="306"/>
      <c r="H480" s="306"/>
      <c r="I480" s="306"/>
      <c r="J480" s="306"/>
      <c r="K480" s="306"/>
      <c r="L480" s="306"/>
      <c r="M480" s="306"/>
      <c r="N480" s="306"/>
      <c r="O480" s="306"/>
      <c r="P480" s="306"/>
      <c r="Q480" s="306"/>
      <c r="R480" s="306"/>
      <c r="S480" s="306"/>
      <c r="T480" s="306"/>
      <c r="U480" s="306"/>
      <c r="V480" s="306"/>
      <c r="W480" s="306"/>
      <c r="X480" s="306"/>
      <c r="Y480" s="306"/>
      <c r="Z480" s="306"/>
    </row>
    <row r="481" spans="1:26" ht="15.75" customHeight="1">
      <c r="A481" s="306"/>
      <c r="B481" s="306"/>
      <c r="C481" s="306"/>
      <c r="D481" s="306"/>
      <c r="E481" s="306"/>
      <c r="F481" s="306"/>
      <c r="G481" s="306"/>
      <c r="H481" s="306"/>
      <c r="I481" s="306"/>
      <c r="J481" s="306"/>
      <c r="K481" s="306"/>
      <c r="L481" s="306"/>
      <c r="M481" s="306"/>
      <c r="N481" s="306"/>
      <c r="O481" s="306"/>
      <c r="P481" s="306"/>
      <c r="Q481" s="306"/>
      <c r="R481" s="306"/>
      <c r="S481" s="306"/>
      <c r="T481" s="306"/>
      <c r="U481" s="306"/>
      <c r="V481" s="306"/>
      <c r="W481" s="306"/>
      <c r="X481" s="306"/>
      <c r="Y481" s="306"/>
      <c r="Z481" s="306"/>
    </row>
    <row r="482" spans="1:26" ht="15.75" customHeight="1">
      <c r="A482" s="306"/>
      <c r="B482" s="306"/>
      <c r="C482" s="306"/>
      <c r="D482" s="306"/>
      <c r="E482" s="306"/>
      <c r="F482" s="306"/>
      <c r="G482" s="306"/>
      <c r="H482" s="306"/>
      <c r="I482" s="306"/>
      <c r="J482" s="306"/>
      <c r="K482" s="306"/>
      <c r="L482" s="306"/>
      <c r="M482" s="306"/>
      <c r="N482" s="306"/>
      <c r="O482" s="306"/>
      <c r="P482" s="306"/>
      <c r="Q482" s="306"/>
      <c r="R482" s="306"/>
      <c r="S482" s="306"/>
      <c r="T482" s="306"/>
      <c r="U482" s="306"/>
      <c r="V482" s="306"/>
      <c r="W482" s="306"/>
      <c r="X482" s="306"/>
      <c r="Y482" s="306"/>
      <c r="Z482" s="306"/>
    </row>
    <row r="483" spans="1:26" ht="15.75" customHeight="1">
      <c r="A483" s="306"/>
      <c r="B483" s="306"/>
      <c r="C483" s="306"/>
      <c r="D483" s="306"/>
      <c r="E483" s="306"/>
      <c r="F483" s="306"/>
      <c r="G483" s="306"/>
      <c r="H483" s="306"/>
      <c r="I483" s="306"/>
      <c r="J483" s="306"/>
      <c r="K483" s="306"/>
      <c r="L483" s="306"/>
      <c r="M483" s="306"/>
      <c r="N483" s="306"/>
      <c r="O483" s="306"/>
      <c r="P483" s="306"/>
      <c r="Q483" s="306"/>
      <c r="R483" s="306"/>
      <c r="S483" s="306"/>
      <c r="T483" s="306"/>
      <c r="U483" s="306"/>
      <c r="V483" s="306"/>
      <c r="W483" s="306"/>
      <c r="X483" s="306"/>
      <c r="Y483" s="306"/>
      <c r="Z483" s="306"/>
    </row>
    <row r="484" spans="1:26" ht="15.75" customHeight="1">
      <c r="A484" s="306"/>
      <c r="B484" s="306"/>
      <c r="C484" s="306"/>
      <c r="D484" s="306"/>
      <c r="E484" s="306"/>
      <c r="F484" s="306"/>
      <c r="G484" s="306"/>
      <c r="H484" s="306"/>
      <c r="I484" s="306"/>
      <c r="J484" s="306"/>
      <c r="K484" s="306"/>
      <c r="L484" s="306"/>
      <c r="M484" s="306"/>
      <c r="N484" s="306"/>
      <c r="O484" s="306"/>
      <c r="P484" s="306"/>
      <c r="Q484" s="306"/>
      <c r="R484" s="306"/>
      <c r="S484" s="306"/>
      <c r="T484" s="306"/>
      <c r="U484" s="306"/>
      <c r="V484" s="306"/>
      <c r="W484" s="306"/>
      <c r="X484" s="306"/>
      <c r="Y484" s="306"/>
      <c r="Z484" s="306"/>
    </row>
    <row r="485" spans="1:26" ht="15.75" customHeight="1">
      <c r="A485" s="306"/>
      <c r="B485" s="306"/>
      <c r="C485" s="306"/>
      <c r="D485" s="306"/>
      <c r="E485" s="306"/>
      <c r="F485" s="306"/>
      <c r="G485" s="306"/>
      <c r="H485" s="306"/>
      <c r="I485" s="306"/>
      <c r="J485" s="306"/>
      <c r="K485" s="306"/>
      <c r="L485" s="306"/>
      <c r="M485" s="306"/>
      <c r="N485" s="306"/>
      <c r="O485" s="306"/>
      <c r="P485" s="306"/>
      <c r="Q485" s="306"/>
      <c r="R485" s="306"/>
      <c r="S485" s="306"/>
      <c r="T485" s="306"/>
      <c r="U485" s="306"/>
      <c r="V485" s="306"/>
      <c r="W485" s="306"/>
      <c r="X485" s="306"/>
      <c r="Y485" s="306"/>
      <c r="Z485" s="306"/>
    </row>
    <row r="486" spans="1:26" ht="15.75" customHeight="1">
      <c r="A486" s="306"/>
      <c r="B486" s="306"/>
      <c r="C486" s="306"/>
      <c r="D486" s="306"/>
      <c r="E486" s="306"/>
      <c r="F486" s="306"/>
      <c r="G486" s="306"/>
      <c r="H486" s="306"/>
      <c r="I486" s="306"/>
      <c r="J486" s="306"/>
      <c r="K486" s="306"/>
      <c r="L486" s="306"/>
      <c r="M486" s="306"/>
      <c r="N486" s="306"/>
      <c r="O486" s="306"/>
      <c r="P486" s="306"/>
      <c r="Q486" s="306"/>
      <c r="R486" s="306"/>
      <c r="S486" s="306"/>
      <c r="T486" s="306"/>
      <c r="U486" s="306"/>
      <c r="V486" s="306"/>
      <c r="W486" s="306"/>
      <c r="X486" s="306"/>
      <c r="Y486" s="306"/>
      <c r="Z486" s="306"/>
    </row>
    <row r="487" spans="1:26" ht="15.75" customHeight="1">
      <c r="A487" s="306"/>
      <c r="B487" s="306"/>
      <c r="C487" s="306"/>
      <c r="D487" s="306"/>
      <c r="E487" s="306"/>
      <c r="F487" s="306"/>
      <c r="G487" s="306"/>
      <c r="H487" s="306"/>
      <c r="I487" s="306"/>
      <c r="J487" s="306"/>
      <c r="K487" s="306"/>
      <c r="L487" s="306"/>
      <c r="M487" s="306"/>
      <c r="N487" s="306"/>
      <c r="O487" s="306"/>
      <c r="P487" s="306"/>
      <c r="Q487" s="306"/>
      <c r="R487" s="306"/>
      <c r="S487" s="306"/>
      <c r="T487" s="306"/>
      <c r="U487" s="306"/>
      <c r="V487" s="306"/>
      <c r="W487" s="306"/>
      <c r="X487" s="306"/>
      <c r="Y487" s="306"/>
      <c r="Z487" s="306"/>
    </row>
    <row r="488" spans="1:26" ht="15.75" customHeight="1">
      <c r="A488" s="306"/>
      <c r="B488" s="306"/>
      <c r="C488" s="306"/>
      <c r="D488" s="306"/>
      <c r="E488" s="306"/>
      <c r="F488" s="306"/>
      <c r="G488" s="306"/>
      <c r="H488" s="306"/>
      <c r="I488" s="306"/>
      <c r="J488" s="306"/>
      <c r="K488" s="306"/>
      <c r="L488" s="306"/>
      <c r="M488" s="306"/>
      <c r="N488" s="306"/>
      <c r="O488" s="306"/>
      <c r="P488" s="306"/>
      <c r="Q488" s="306"/>
      <c r="R488" s="306"/>
      <c r="S488" s="306"/>
      <c r="T488" s="306"/>
      <c r="U488" s="306"/>
      <c r="V488" s="306"/>
      <c r="W488" s="306"/>
      <c r="X488" s="306"/>
      <c r="Y488" s="306"/>
      <c r="Z488" s="306"/>
    </row>
    <row r="489" spans="1:26" ht="15.75" customHeight="1">
      <c r="A489" s="306"/>
      <c r="B489" s="306"/>
      <c r="C489" s="306"/>
      <c r="D489" s="306"/>
      <c r="E489" s="306"/>
      <c r="F489" s="306"/>
      <c r="G489" s="306"/>
      <c r="H489" s="306"/>
      <c r="I489" s="306"/>
      <c r="J489" s="306"/>
      <c r="K489" s="306"/>
      <c r="L489" s="306"/>
      <c r="M489" s="306"/>
      <c r="N489" s="306"/>
      <c r="O489" s="306"/>
      <c r="P489" s="306"/>
      <c r="Q489" s="306"/>
      <c r="R489" s="306"/>
      <c r="S489" s="306"/>
      <c r="T489" s="306"/>
      <c r="U489" s="306"/>
      <c r="V489" s="306"/>
      <c r="W489" s="306"/>
      <c r="X489" s="306"/>
      <c r="Y489" s="306"/>
      <c r="Z489" s="306"/>
    </row>
    <row r="490" spans="1:26" ht="15.75" customHeight="1">
      <c r="A490" s="306"/>
      <c r="B490" s="306"/>
      <c r="C490" s="306"/>
      <c r="D490" s="306"/>
      <c r="E490" s="306"/>
      <c r="F490" s="306"/>
      <c r="G490" s="306"/>
      <c r="H490" s="306"/>
      <c r="I490" s="306"/>
      <c r="J490" s="306"/>
      <c r="K490" s="306"/>
      <c r="L490" s="306"/>
      <c r="M490" s="306"/>
      <c r="N490" s="306"/>
      <c r="O490" s="306"/>
      <c r="P490" s="306"/>
      <c r="Q490" s="306"/>
      <c r="R490" s="306"/>
      <c r="S490" s="306"/>
      <c r="T490" s="306"/>
      <c r="U490" s="306"/>
      <c r="V490" s="306"/>
      <c r="W490" s="306"/>
      <c r="X490" s="306"/>
      <c r="Y490" s="306"/>
      <c r="Z490" s="306"/>
    </row>
    <row r="491" spans="1:26" ht="15.75" customHeight="1">
      <c r="A491" s="306"/>
      <c r="B491" s="306"/>
      <c r="C491" s="306"/>
      <c r="D491" s="306"/>
      <c r="E491" s="306"/>
      <c r="F491" s="306"/>
      <c r="G491" s="306"/>
      <c r="H491" s="306"/>
      <c r="I491" s="306"/>
      <c r="J491" s="306"/>
      <c r="K491" s="306"/>
      <c r="L491" s="306"/>
      <c r="M491" s="306"/>
      <c r="N491" s="306"/>
      <c r="O491" s="306"/>
      <c r="P491" s="306"/>
      <c r="Q491" s="306"/>
      <c r="R491" s="306"/>
      <c r="S491" s="306"/>
      <c r="T491" s="306"/>
      <c r="U491" s="306"/>
      <c r="V491" s="306"/>
      <c r="W491" s="306"/>
      <c r="X491" s="306"/>
      <c r="Y491" s="306"/>
      <c r="Z491" s="306"/>
    </row>
    <row r="492" spans="1:26" ht="15.75" customHeight="1">
      <c r="A492" s="306"/>
      <c r="B492" s="306"/>
      <c r="C492" s="306"/>
      <c r="D492" s="306"/>
      <c r="E492" s="306"/>
      <c r="F492" s="306"/>
      <c r="G492" s="306"/>
      <c r="H492" s="306"/>
      <c r="I492" s="306"/>
      <c r="J492" s="306"/>
      <c r="K492" s="306"/>
      <c r="L492" s="306"/>
      <c r="M492" s="306"/>
      <c r="N492" s="306"/>
      <c r="O492" s="306"/>
      <c r="P492" s="306"/>
      <c r="Q492" s="306"/>
      <c r="R492" s="306"/>
      <c r="S492" s="306"/>
      <c r="T492" s="306"/>
      <c r="U492" s="306"/>
      <c r="V492" s="306"/>
      <c r="W492" s="306"/>
      <c r="X492" s="306"/>
      <c r="Y492" s="306"/>
      <c r="Z492" s="306"/>
    </row>
    <row r="493" spans="1:26" ht="15.75" customHeight="1">
      <c r="A493" s="306"/>
      <c r="B493" s="306"/>
      <c r="C493" s="306"/>
      <c r="D493" s="306"/>
      <c r="E493" s="306"/>
      <c r="F493" s="306"/>
      <c r="G493" s="306"/>
      <c r="H493" s="306"/>
      <c r="I493" s="306"/>
      <c r="J493" s="306"/>
      <c r="K493" s="306"/>
      <c r="L493" s="306"/>
      <c r="M493" s="306"/>
      <c r="N493" s="306"/>
      <c r="O493" s="306"/>
      <c r="P493" s="306"/>
      <c r="Q493" s="306"/>
      <c r="R493" s="306"/>
      <c r="S493" s="306"/>
      <c r="T493" s="306"/>
      <c r="U493" s="306"/>
      <c r="V493" s="306"/>
      <c r="W493" s="306"/>
      <c r="X493" s="306"/>
      <c r="Y493" s="306"/>
      <c r="Z493" s="306"/>
    </row>
    <row r="494" spans="1:26" ht="15.75" customHeight="1">
      <c r="A494" s="306"/>
      <c r="B494" s="306"/>
      <c r="C494" s="306"/>
      <c r="D494" s="306"/>
      <c r="E494" s="306"/>
      <c r="F494" s="306"/>
      <c r="G494" s="306"/>
      <c r="H494" s="306"/>
      <c r="I494" s="306"/>
      <c r="J494" s="306"/>
      <c r="K494" s="306"/>
      <c r="L494" s="306"/>
      <c r="M494" s="306"/>
      <c r="N494" s="306"/>
      <c r="O494" s="306"/>
      <c r="P494" s="306"/>
      <c r="Q494" s="306"/>
      <c r="R494" s="306"/>
      <c r="S494" s="306"/>
      <c r="T494" s="306"/>
      <c r="U494" s="306"/>
      <c r="V494" s="306"/>
      <c r="W494" s="306"/>
      <c r="X494" s="306"/>
      <c r="Y494" s="306"/>
      <c r="Z494" s="306"/>
    </row>
    <row r="495" spans="1:26" ht="15.75" customHeight="1">
      <c r="A495" s="306"/>
      <c r="B495" s="306"/>
      <c r="C495" s="306"/>
      <c r="D495" s="306"/>
      <c r="E495" s="306"/>
      <c r="F495" s="306"/>
      <c r="G495" s="306"/>
      <c r="H495" s="306"/>
      <c r="I495" s="306"/>
      <c r="J495" s="306"/>
      <c r="K495" s="306"/>
      <c r="L495" s="306"/>
      <c r="M495" s="306"/>
      <c r="N495" s="306"/>
      <c r="O495" s="306"/>
      <c r="P495" s="306"/>
      <c r="Q495" s="306"/>
      <c r="R495" s="306"/>
      <c r="S495" s="306"/>
      <c r="T495" s="306"/>
      <c r="U495" s="306"/>
      <c r="V495" s="306"/>
      <c r="W495" s="306"/>
      <c r="X495" s="306"/>
      <c r="Y495" s="306"/>
      <c r="Z495" s="306"/>
    </row>
    <row r="496" spans="1:26" ht="15.75" customHeight="1">
      <c r="A496" s="306"/>
      <c r="B496" s="306"/>
      <c r="C496" s="306"/>
      <c r="D496" s="306"/>
      <c r="E496" s="306"/>
      <c r="F496" s="306"/>
      <c r="G496" s="306"/>
      <c r="H496" s="306"/>
      <c r="I496" s="306"/>
      <c r="J496" s="306"/>
      <c r="K496" s="306"/>
      <c r="L496" s="306"/>
      <c r="M496" s="306"/>
      <c r="N496" s="306"/>
      <c r="O496" s="306"/>
      <c r="P496" s="306"/>
      <c r="Q496" s="306"/>
      <c r="R496" s="306"/>
      <c r="S496" s="306"/>
      <c r="T496" s="306"/>
      <c r="U496" s="306"/>
      <c r="V496" s="306"/>
      <c r="W496" s="306"/>
      <c r="X496" s="306"/>
      <c r="Y496" s="306"/>
      <c r="Z496" s="306"/>
    </row>
    <row r="497" spans="1:26" ht="15.75" customHeight="1">
      <c r="A497" s="306"/>
      <c r="B497" s="306"/>
      <c r="C497" s="306"/>
      <c r="D497" s="306"/>
      <c r="E497" s="306"/>
      <c r="F497" s="306"/>
      <c r="G497" s="306"/>
      <c r="H497" s="306"/>
      <c r="I497" s="306"/>
      <c r="J497" s="306"/>
      <c r="K497" s="306"/>
      <c r="L497" s="306"/>
      <c r="M497" s="306"/>
      <c r="N497" s="306"/>
      <c r="O497" s="306"/>
      <c r="P497" s="306"/>
      <c r="Q497" s="306"/>
      <c r="R497" s="306"/>
      <c r="S497" s="306"/>
      <c r="T497" s="306"/>
      <c r="U497" s="306"/>
      <c r="V497" s="306"/>
      <c r="W497" s="306"/>
      <c r="X497" s="306"/>
      <c r="Y497" s="306"/>
      <c r="Z497" s="306"/>
    </row>
    <row r="498" spans="1:26" ht="15.75" customHeight="1">
      <c r="A498" s="306"/>
      <c r="B498" s="306"/>
      <c r="C498" s="306"/>
      <c r="D498" s="306"/>
      <c r="E498" s="306"/>
      <c r="F498" s="306"/>
      <c r="G498" s="306"/>
      <c r="H498" s="306"/>
      <c r="I498" s="306"/>
      <c r="J498" s="306"/>
      <c r="K498" s="306"/>
      <c r="L498" s="306"/>
      <c r="M498" s="306"/>
      <c r="N498" s="306"/>
      <c r="O498" s="306"/>
      <c r="P498" s="306"/>
      <c r="Q498" s="306"/>
      <c r="R498" s="306"/>
      <c r="S498" s="306"/>
      <c r="T498" s="306"/>
      <c r="U498" s="306"/>
      <c r="V498" s="306"/>
      <c r="W498" s="306"/>
      <c r="X498" s="306"/>
      <c r="Y498" s="306"/>
      <c r="Z498" s="306"/>
    </row>
    <row r="499" spans="1:26" ht="15.75" customHeight="1">
      <c r="A499" s="306"/>
      <c r="B499" s="306"/>
      <c r="C499" s="306"/>
      <c r="D499" s="306"/>
      <c r="E499" s="306"/>
      <c r="F499" s="306"/>
      <c r="G499" s="306"/>
      <c r="H499" s="306"/>
      <c r="I499" s="306"/>
      <c r="J499" s="306"/>
      <c r="K499" s="306"/>
      <c r="L499" s="306"/>
      <c r="M499" s="306"/>
      <c r="N499" s="306"/>
      <c r="O499" s="306"/>
      <c r="P499" s="306"/>
      <c r="Q499" s="306"/>
      <c r="R499" s="306"/>
      <c r="S499" s="306"/>
      <c r="T499" s="306"/>
      <c r="U499" s="306"/>
      <c r="V499" s="306"/>
      <c r="W499" s="306"/>
      <c r="X499" s="306"/>
      <c r="Y499" s="306"/>
      <c r="Z499" s="306"/>
    </row>
    <row r="500" spans="1:26" ht="15.75" customHeight="1">
      <c r="A500" s="306"/>
      <c r="B500" s="306"/>
      <c r="C500" s="306"/>
      <c r="D500" s="306"/>
      <c r="E500" s="306"/>
      <c r="F500" s="306"/>
      <c r="G500" s="306"/>
      <c r="H500" s="306"/>
      <c r="I500" s="306"/>
      <c r="J500" s="306"/>
      <c r="K500" s="306"/>
      <c r="L500" s="306"/>
      <c r="M500" s="306"/>
      <c r="N500" s="306"/>
      <c r="O500" s="306"/>
      <c r="P500" s="306"/>
      <c r="Q500" s="306"/>
      <c r="R500" s="306"/>
      <c r="S500" s="306"/>
      <c r="T500" s="306"/>
      <c r="U500" s="306"/>
      <c r="V500" s="306"/>
      <c r="W500" s="306"/>
      <c r="X500" s="306"/>
      <c r="Y500" s="306"/>
      <c r="Z500" s="306"/>
    </row>
    <row r="501" spans="1:26" ht="15.75" customHeight="1">
      <c r="A501" s="306"/>
      <c r="B501" s="306"/>
      <c r="C501" s="306"/>
      <c r="D501" s="306"/>
      <c r="E501" s="306"/>
      <c r="F501" s="306"/>
      <c r="G501" s="306"/>
      <c r="H501" s="306"/>
      <c r="I501" s="306"/>
      <c r="J501" s="306"/>
      <c r="K501" s="306"/>
      <c r="L501" s="306"/>
      <c r="M501" s="306"/>
      <c r="N501" s="306"/>
      <c r="O501" s="306"/>
      <c r="P501" s="306"/>
      <c r="Q501" s="306"/>
      <c r="R501" s="306"/>
      <c r="S501" s="306"/>
      <c r="T501" s="306"/>
      <c r="U501" s="306"/>
      <c r="V501" s="306"/>
      <c r="W501" s="306"/>
      <c r="X501" s="306"/>
      <c r="Y501" s="306"/>
      <c r="Z501" s="306"/>
    </row>
    <row r="502" spans="1:26" ht="15.75" customHeight="1">
      <c r="A502" s="306"/>
      <c r="B502" s="306"/>
      <c r="C502" s="306"/>
      <c r="D502" s="306"/>
      <c r="E502" s="306"/>
      <c r="F502" s="306"/>
      <c r="G502" s="306"/>
      <c r="H502" s="306"/>
      <c r="I502" s="306"/>
      <c r="J502" s="306"/>
      <c r="K502" s="306"/>
      <c r="L502" s="306"/>
      <c r="M502" s="306"/>
      <c r="N502" s="306"/>
      <c r="O502" s="306"/>
      <c r="P502" s="306"/>
      <c r="Q502" s="306"/>
      <c r="R502" s="306"/>
      <c r="S502" s="306"/>
      <c r="T502" s="306"/>
      <c r="U502" s="306"/>
      <c r="V502" s="306"/>
      <c r="W502" s="306"/>
      <c r="X502" s="306"/>
      <c r="Y502" s="306"/>
      <c r="Z502" s="306"/>
    </row>
    <row r="503" spans="1:26" ht="15.75" customHeight="1">
      <c r="A503" s="306"/>
      <c r="B503" s="306"/>
      <c r="C503" s="306"/>
      <c r="D503" s="306"/>
      <c r="E503" s="306"/>
      <c r="F503" s="306"/>
      <c r="G503" s="306"/>
      <c r="H503" s="306"/>
      <c r="I503" s="306"/>
      <c r="J503" s="306"/>
      <c r="K503" s="306"/>
      <c r="L503" s="306"/>
      <c r="M503" s="306"/>
      <c r="N503" s="306"/>
      <c r="O503" s="306"/>
      <c r="P503" s="306"/>
      <c r="Q503" s="306"/>
      <c r="R503" s="306"/>
      <c r="S503" s="306"/>
      <c r="T503" s="306"/>
      <c r="U503" s="306"/>
      <c r="V503" s="306"/>
      <c r="W503" s="306"/>
      <c r="X503" s="306"/>
      <c r="Y503" s="306"/>
      <c r="Z503" s="306"/>
    </row>
    <row r="504" spans="1:26" ht="15.75" customHeight="1">
      <c r="A504" s="306"/>
      <c r="B504" s="306"/>
      <c r="C504" s="306"/>
      <c r="D504" s="306"/>
      <c r="E504" s="306"/>
      <c r="F504" s="306"/>
      <c r="G504" s="306"/>
      <c r="H504" s="306"/>
      <c r="I504" s="306"/>
      <c r="J504" s="306"/>
      <c r="K504" s="306"/>
      <c r="L504" s="306"/>
      <c r="M504" s="306"/>
      <c r="N504" s="306"/>
      <c r="O504" s="306"/>
      <c r="P504" s="306"/>
      <c r="Q504" s="306"/>
      <c r="R504" s="306"/>
      <c r="S504" s="306"/>
      <c r="T504" s="306"/>
      <c r="U504" s="306"/>
      <c r="V504" s="306"/>
      <c r="W504" s="306"/>
      <c r="X504" s="306"/>
      <c r="Y504" s="306"/>
      <c r="Z504" s="306"/>
    </row>
    <row r="505" spans="1:26" ht="15.75" customHeight="1">
      <c r="A505" s="306"/>
      <c r="B505" s="306"/>
      <c r="C505" s="306"/>
      <c r="D505" s="306"/>
      <c r="E505" s="306"/>
      <c r="F505" s="306"/>
      <c r="G505" s="306"/>
      <c r="H505" s="306"/>
      <c r="I505" s="306"/>
      <c r="J505" s="306"/>
      <c r="K505" s="306"/>
      <c r="L505" s="306"/>
      <c r="M505" s="306"/>
      <c r="N505" s="306"/>
      <c r="O505" s="306"/>
      <c r="P505" s="306"/>
      <c r="Q505" s="306"/>
      <c r="R505" s="306"/>
      <c r="S505" s="306"/>
      <c r="T505" s="306"/>
      <c r="U505" s="306"/>
      <c r="V505" s="306"/>
      <c r="W505" s="306"/>
      <c r="X505" s="306"/>
      <c r="Y505" s="306"/>
      <c r="Z505" s="306"/>
    </row>
    <row r="506" spans="1:26" ht="15.75" customHeight="1">
      <c r="A506" s="306"/>
      <c r="B506" s="306"/>
      <c r="C506" s="306"/>
      <c r="D506" s="306"/>
      <c r="E506" s="306"/>
      <c r="F506" s="306"/>
      <c r="G506" s="306"/>
      <c r="H506" s="306"/>
      <c r="I506" s="306"/>
      <c r="J506" s="306"/>
      <c r="K506" s="306"/>
      <c r="L506" s="306"/>
      <c r="M506" s="306"/>
      <c r="N506" s="306"/>
      <c r="O506" s="306"/>
      <c r="P506" s="306"/>
      <c r="Q506" s="306"/>
      <c r="R506" s="306"/>
      <c r="S506" s="306"/>
      <c r="T506" s="306"/>
      <c r="U506" s="306"/>
      <c r="V506" s="306"/>
      <c r="W506" s="306"/>
      <c r="X506" s="306"/>
      <c r="Y506" s="306"/>
      <c r="Z506" s="306"/>
    </row>
    <row r="507" spans="1:26" ht="15.75" customHeight="1">
      <c r="A507" s="306"/>
      <c r="B507" s="306"/>
      <c r="C507" s="306"/>
      <c r="D507" s="306"/>
      <c r="E507" s="306"/>
      <c r="F507" s="306"/>
      <c r="G507" s="306"/>
      <c r="H507" s="306"/>
      <c r="I507" s="306"/>
      <c r="J507" s="306"/>
      <c r="K507" s="306"/>
      <c r="L507" s="306"/>
      <c r="M507" s="306"/>
      <c r="N507" s="306"/>
      <c r="O507" s="306"/>
      <c r="P507" s="306"/>
      <c r="Q507" s="306"/>
      <c r="R507" s="306"/>
      <c r="S507" s="306"/>
      <c r="T507" s="306"/>
      <c r="U507" s="306"/>
      <c r="V507" s="306"/>
      <c r="W507" s="306"/>
      <c r="X507" s="306"/>
      <c r="Y507" s="306"/>
      <c r="Z507" s="306"/>
    </row>
    <row r="508" spans="1:26" ht="15.75" customHeight="1">
      <c r="A508" s="306"/>
      <c r="B508" s="306"/>
      <c r="C508" s="306"/>
      <c r="D508" s="306"/>
      <c r="E508" s="306"/>
      <c r="F508" s="306"/>
      <c r="G508" s="306"/>
      <c r="H508" s="306"/>
      <c r="I508" s="306"/>
      <c r="J508" s="306"/>
      <c r="K508" s="306"/>
      <c r="L508" s="306"/>
      <c r="M508" s="306"/>
      <c r="N508" s="306"/>
      <c r="O508" s="306"/>
      <c r="P508" s="306"/>
      <c r="Q508" s="306"/>
      <c r="R508" s="306"/>
      <c r="S508" s="306"/>
      <c r="T508" s="306"/>
      <c r="U508" s="306"/>
      <c r="V508" s="306"/>
      <c r="W508" s="306"/>
      <c r="X508" s="306"/>
      <c r="Y508" s="306"/>
      <c r="Z508" s="306"/>
    </row>
    <row r="509" spans="1:26" ht="15.75" customHeight="1">
      <c r="A509" s="306"/>
      <c r="B509" s="306"/>
      <c r="C509" s="306"/>
      <c r="D509" s="306"/>
      <c r="E509" s="306"/>
      <c r="F509" s="306"/>
      <c r="G509" s="306"/>
      <c r="H509" s="306"/>
      <c r="I509" s="306"/>
      <c r="J509" s="306"/>
      <c r="K509" s="306"/>
      <c r="L509" s="306"/>
      <c r="M509" s="306"/>
      <c r="N509" s="306"/>
      <c r="O509" s="306"/>
      <c r="P509" s="306"/>
      <c r="Q509" s="306"/>
      <c r="R509" s="306"/>
      <c r="S509" s="306"/>
      <c r="T509" s="306"/>
      <c r="U509" s="306"/>
      <c r="V509" s="306"/>
      <c r="W509" s="306"/>
      <c r="X509" s="306"/>
      <c r="Y509" s="306"/>
      <c r="Z509" s="306"/>
    </row>
    <row r="510" spans="1:26" ht="15.75" customHeight="1">
      <c r="A510" s="306"/>
      <c r="B510" s="306"/>
      <c r="C510" s="306"/>
      <c r="D510" s="306"/>
      <c r="E510" s="306"/>
      <c r="F510" s="306"/>
      <c r="G510" s="306"/>
      <c r="H510" s="306"/>
      <c r="I510" s="306"/>
      <c r="J510" s="306"/>
      <c r="K510" s="306"/>
      <c r="L510" s="306"/>
      <c r="M510" s="306"/>
      <c r="N510" s="306"/>
      <c r="O510" s="306"/>
      <c r="P510" s="306"/>
      <c r="Q510" s="306"/>
      <c r="R510" s="306"/>
      <c r="S510" s="306"/>
      <c r="T510" s="306"/>
      <c r="U510" s="306"/>
      <c r="V510" s="306"/>
      <c r="W510" s="306"/>
      <c r="X510" s="306"/>
      <c r="Y510" s="306"/>
      <c r="Z510" s="306"/>
    </row>
    <row r="511" spans="1:26" ht="15.75" customHeight="1">
      <c r="A511" s="306"/>
      <c r="B511" s="306"/>
      <c r="C511" s="306"/>
      <c r="D511" s="306"/>
      <c r="E511" s="306"/>
      <c r="F511" s="306"/>
      <c r="G511" s="306"/>
      <c r="H511" s="306"/>
      <c r="I511" s="306"/>
      <c r="J511" s="306"/>
      <c r="K511" s="306"/>
      <c r="L511" s="306"/>
      <c r="M511" s="306"/>
      <c r="N511" s="306"/>
      <c r="O511" s="306"/>
      <c r="P511" s="306"/>
      <c r="Q511" s="306"/>
      <c r="R511" s="306"/>
      <c r="S511" s="306"/>
      <c r="T511" s="306"/>
      <c r="U511" s="306"/>
      <c r="V511" s="306"/>
      <c r="W511" s="306"/>
      <c r="X511" s="306"/>
      <c r="Y511" s="306"/>
      <c r="Z511" s="306"/>
    </row>
    <row r="512" spans="1:26" ht="15.75" customHeight="1">
      <c r="A512" s="306"/>
      <c r="B512" s="306"/>
      <c r="C512" s="306"/>
      <c r="D512" s="306"/>
      <c r="E512" s="306"/>
      <c r="F512" s="306"/>
      <c r="G512" s="306"/>
      <c r="H512" s="306"/>
      <c r="I512" s="306"/>
      <c r="J512" s="306"/>
      <c r="K512" s="306"/>
      <c r="L512" s="306"/>
      <c r="M512" s="306"/>
      <c r="N512" s="306"/>
      <c r="O512" s="306"/>
      <c r="P512" s="306"/>
      <c r="Q512" s="306"/>
      <c r="R512" s="306"/>
      <c r="S512" s="306"/>
      <c r="T512" s="306"/>
      <c r="U512" s="306"/>
      <c r="V512" s="306"/>
      <c r="W512" s="306"/>
      <c r="X512" s="306"/>
      <c r="Y512" s="306"/>
      <c r="Z512" s="306"/>
    </row>
    <row r="513" spans="1:26" ht="15.75" customHeight="1">
      <c r="A513" s="306"/>
      <c r="B513" s="306"/>
      <c r="C513" s="306"/>
      <c r="D513" s="306"/>
      <c r="E513" s="306"/>
      <c r="F513" s="306"/>
      <c r="G513" s="306"/>
      <c r="H513" s="306"/>
      <c r="I513" s="306"/>
      <c r="J513" s="306"/>
      <c r="K513" s="306"/>
      <c r="L513" s="306"/>
      <c r="M513" s="306"/>
      <c r="N513" s="306"/>
      <c r="O513" s="306"/>
      <c r="P513" s="306"/>
      <c r="Q513" s="306"/>
      <c r="R513" s="306"/>
      <c r="S513" s="306"/>
      <c r="T513" s="306"/>
      <c r="U513" s="306"/>
      <c r="V513" s="306"/>
      <c r="W513" s="306"/>
      <c r="X513" s="306"/>
      <c r="Y513" s="306"/>
      <c r="Z513" s="306"/>
    </row>
    <row r="514" spans="1:26" ht="15.75" customHeight="1">
      <c r="A514" s="306"/>
      <c r="B514" s="306"/>
      <c r="C514" s="306"/>
      <c r="D514" s="306"/>
      <c r="E514" s="306"/>
      <c r="F514" s="306"/>
      <c r="G514" s="306"/>
      <c r="H514" s="306"/>
      <c r="I514" s="306"/>
      <c r="J514" s="306"/>
      <c r="K514" s="306"/>
      <c r="L514" s="306"/>
      <c r="M514" s="306"/>
      <c r="N514" s="306"/>
      <c r="O514" s="306"/>
      <c r="P514" s="306"/>
      <c r="Q514" s="306"/>
      <c r="R514" s="306"/>
      <c r="S514" s="306"/>
      <c r="T514" s="306"/>
      <c r="U514" s="306"/>
      <c r="V514" s="306"/>
      <c r="W514" s="306"/>
      <c r="X514" s="306"/>
      <c r="Y514" s="306"/>
      <c r="Z514" s="306"/>
    </row>
    <row r="515" spans="1:26" ht="15.75" customHeight="1">
      <c r="A515" s="306"/>
      <c r="B515" s="306"/>
      <c r="C515" s="306"/>
      <c r="D515" s="306"/>
      <c r="E515" s="306"/>
      <c r="F515" s="306"/>
      <c r="G515" s="306"/>
      <c r="H515" s="306"/>
      <c r="I515" s="306"/>
      <c r="J515" s="306"/>
      <c r="K515" s="306"/>
      <c r="L515" s="306"/>
      <c r="M515" s="306"/>
      <c r="N515" s="306"/>
      <c r="O515" s="306"/>
      <c r="P515" s="306"/>
      <c r="Q515" s="306"/>
      <c r="R515" s="306"/>
      <c r="S515" s="306"/>
      <c r="T515" s="306"/>
      <c r="U515" s="306"/>
      <c r="V515" s="306"/>
      <c r="W515" s="306"/>
      <c r="X515" s="306"/>
      <c r="Y515" s="306"/>
      <c r="Z515" s="306"/>
    </row>
    <row r="516" spans="1:26" ht="15.75" customHeight="1">
      <c r="A516" s="306"/>
      <c r="B516" s="306"/>
      <c r="C516" s="306"/>
      <c r="D516" s="306"/>
      <c r="E516" s="306"/>
      <c r="F516" s="306"/>
      <c r="G516" s="306"/>
      <c r="H516" s="306"/>
      <c r="I516" s="306"/>
      <c r="J516" s="306"/>
      <c r="K516" s="306"/>
      <c r="L516" s="306"/>
      <c r="M516" s="306"/>
      <c r="N516" s="306"/>
      <c r="O516" s="306"/>
      <c r="P516" s="306"/>
      <c r="Q516" s="306"/>
      <c r="R516" s="306"/>
      <c r="S516" s="306"/>
      <c r="T516" s="306"/>
      <c r="U516" s="306"/>
      <c r="V516" s="306"/>
      <c r="W516" s="306"/>
      <c r="X516" s="306"/>
      <c r="Y516" s="306"/>
      <c r="Z516" s="306"/>
    </row>
    <row r="517" spans="1:26" ht="15.75" customHeight="1">
      <c r="A517" s="306"/>
      <c r="B517" s="306"/>
      <c r="C517" s="306"/>
      <c r="D517" s="306"/>
      <c r="E517" s="306"/>
      <c r="F517" s="306"/>
      <c r="G517" s="306"/>
      <c r="H517" s="306"/>
      <c r="I517" s="306"/>
      <c r="J517" s="306"/>
      <c r="K517" s="306"/>
      <c r="L517" s="306"/>
      <c r="M517" s="306"/>
      <c r="N517" s="306"/>
      <c r="O517" s="306"/>
      <c r="P517" s="306"/>
      <c r="Q517" s="306"/>
      <c r="R517" s="306"/>
      <c r="S517" s="306"/>
      <c r="T517" s="306"/>
      <c r="U517" s="306"/>
      <c r="V517" s="306"/>
      <c r="W517" s="306"/>
      <c r="X517" s="306"/>
      <c r="Y517" s="306"/>
      <c r="Z517" s="306"/>
    </row>
    <row r="518" spans="1:26" ht="15.75" customHeight="1">
      <c r="A518" s="306"/>
      <c r="B518" s="306"/>
      <c r="C518" s="306"/>
      <c r="D518" s="306"/>
      <c r="E518" s="306"/>
      <c r="F518" s="306"/>
      <c r="G518" s="306"/>
      <c r="H518" s="306"/>
      <c r="I518" s="306"/>
      <c r="J518" s="306"/>
      <c r="K518" s="306"/>
      <c r="L518" s="306"/>
      <c r="M518" s="306"/>
      <c r="N518" s="306"/>
      <c r="O518" s="306"/>
      <c r="P518" s="306"/>
      <c r="Q518" s="306"/>
      <c r="R518" s="306"/>
      <c r="S518" s="306"/>
      <c r="T518" s="306"/>
      <c r="U518" s="306"/>
      <c r="V518" s="306"/>
      <c r="W518" s="306"/>
      <c r="X518" s="306"/>
      <c r="Y518" s="306"/>
      <c r="Z518" s="306"/>
    </row>
    <row r="519" spans="1:26" ht="15.75" customHeight="1">
      <c r="A519" s="306"/>
      <c r="B519" s="306"/>
      <c r="C519" s="306"/>
      <c r="D519" s="306"/>
      <c r="E519" s="306"/>
      <c r="F519" s="306"/>
      <c r="G519" s="306"/>
      <c r="H519" s="306"/>
      <c r="I519" s="306"/>
      <c r="J519" s="306"/>
      <c r="K519" s="306"/>
      <c r="L519" s="306"/>
      <c r="M519" s="306"/>
      <c r="N519" s="306"/>
      <c r="O519" s="306"/>
      <c r="P519" s="306"/>
      <c r="Q519" s="306"/>
      <c r="R519" s="306"/>
      <c r="S519" s="306"/>
      <c r="T519" s="306"/>
      <c r="U519" s="306"/>
      <c r="V519" s="306"/>
      <c r="W519" s="306"/>
      <c r="X519" s="306"/>
      <c r="Y519" s="306"/>
      <c r="Z519" s="306"/>
    </row>
    <row r="520" spans="1:26" ht="15.75" customHeight="1">
      <c r="A520" s="306"/>
      <c r="B520" s="306"/>
      <c r="C520" s="306"/>
      <c r="D520" s="306"/>
      <c r="E520" s="306"/>
      <c r="F520" s="306"/>
      <c r="G520" s="306"/>
      <c r="H520" s="306"/>
      <c r="I520" s="306"/>
      <c r="J520" s="306"/>
      <c r="K520" s="306"/>
      <c r="L520" s="306"/>
      <c r="M520" s="306"/>
      <c r="N520" s="306"/>
      <c r="O520" s="306"/>
      <c r="P520" s="306"/>
      <c r="Q520" s="306"/>
      <c r="R520" s="306"/>
      <c r="S520" s="306"/>
      <c r="T520" s="306"/>
      <c r="U520" s="306"/>
      <c r="V520" s="306"/>
      <c r="W520" s="306"/>
      <c r="X520" s="306"/>
      <c r="Y520" s="306"/>
      <c r="Z520" s="306"/>
    </row>
    <row r="521" spans="1:26" ht="15.75" customHeight="1">
      <c r="A521" s="306"/>
      <c r="B521" s="306"/>
      <c r="C521" s="306"/>
      <c r="D521" s="306"/>
      <c r="E521" s="306"/>
      <c r="F521" s="306"/>
      <c r="G521" s="306"/>
      <c r="H521" s="306"/>
      <c r="I521" s="306"/>
      <c r="J521" s="306"/>
      <c r="K521" s="306"/>
      <c r="L521" s="306"/>
      <c r="M521" s="306"/>
      <c r="N521" s="306"/>
      <c r="O521" s="306"/>
      <c r="P521" s="306"/>
      <c r="Q521" s="306"/>
      <c r="R521" s="306"/>
      <c r="S521" s="306"/>
      <c r="T521" s="306"/>
      <c r="U521" s="306"/>
      <c r="V521" s="306"/>
      <c r="W521" s="306"/>
      <c r="X521" s="306"/>
      <c r="Y521" s="306"/>
      <c r="Z521" s="306"/>
    </row>
    <row r="522" spans="1:26" ht="15.75" customHeight="1">
      <c r="A522" s="306"/>
      <c r="B522" s="306"/>
      <c r="C522" s="306"/>
      <c r="D522" s="306"/>
      <c r="E522" s="306"/>
      <c r="F522" s="306"/>
      <c r="G522" s="306"/>
      <c r="H522" s="306"/>
      <c r="I522" s="306"/>
      <c r="J522" s="306"/>
      <c r="K522" s="306"/>
      <c r="L522" s="306"/>
      <c r="M522" s="306"/>
      <c r="N522" s="306"/>
      <c r="O522" s="306"/>
      <c r="P522" s="306"/>
      <c r="Q522" s="306"/>
      <c r="R522" s="306"/>
      <c r="S522" s="306"/>
      <c r="T522" s="306"/>
      <c r="U522" s="306"/>
      <c r="V522" s="306"/>
      <c r="W522" s="306"/>
      <c r="X522" s="306"/>
      <c r="Y522" s="306"/>
      <c r="Z522" s="306"/>
    </row>
    <row r="523" spans="1:26" ht="15.75" customHeight="1">
      <c r="A523" s="306"/>
      <c r="B523" s="306"/>
      <c r="C523" s="306"/>
      <c r="D523" s="306"/>
      <c r="E523" s="306"/>
      <c r="F523" s="306"/>
      <c r="G523" s="306"/>
      <c r="H523" s="306"/>
      <c r="I523" s="306"/>
      <c r="J523" s="306"/>
      <c r="K523" s="306"/>
      <c r="L523" s="306"/>
      <c r="M523" s="306"/>
      <c r="N523" s="306"/>
      <c r="O523" s="306"/>
      <c r="P523" s="306"/>
      <c r="Q523" s="306"/>
      <c r="R523" s="306"/>
      <c r="S523" s="306"/>
      <c r="T523" s="306"/>
      <c r="U523" s="306"/>
      <c r="V523" s="306"/>
      <c r="W523" s="306"/>
      <c r="X523" s="306"/>
      <c r="Y523" s="306"/>
      <c r="Z523" s="306"/>
    </row>
    <row r="524" spans="1:26" ht="15.75" customHeight="1">
      <c r="A524" s="306"/>
      <c r="B524" s="306"/>
      <c r="C524" s="306"/>
      <c r="D524" s="306"/>
      <c r="E524" s="306"/>
      <c r="F524" s="306"/>
      <c r="G524" s="306"/>
      <c r="H524" s="306"/>
      <c r="I524" s="306"/>
      <c r="J524" s="306"/>
      <c r="K524" s="306"/>
      <c r="L524" s="306"/>
      <c r="M524" s="306"/>
      <c r="N524" s="306"/>
      <c r="O524" s="306"/>
      <c r="P524" s="306"/>
      <c r="Q524" s="306"/>
      <c r="R524" s="306"/>
      <c r="S524" s="306"/>
      <c r="T524" s="306"/>
      <c r="U524" s="306"/>
      <c r="V524" s="306"/>
      <c r="W524" s="306"/>
      <c r="X524" s="306"/>
      <c r="Y524" s="306"/>
      <c r="Z524" s="306"/>
    </row>
    <row r="525" spans="1:26" ht="15.75" customHeight="1">
      <c r="A525" s="306"/>
      <c r="B525" s="306"/>
      <c r="C525" s="306"/>
      <c r="D525" s="306"/>
      <c r="E525" s="306"/>
      <c r="F525" s="306"/>
      <c r="G525" s="306"/>
      <c r="H525" s="306"/>
      <c r="I525" s="306"/>
      <c r="J525" s="306"/>
      <c r="K525" s="306"/>
      <c r="L525" s="306"/>
      <c r="M525" s="306"/>
      <c r="N525" s="306"/>
      <c r="O525" s="306"/>
      <c r="P525" s="306"/>
      <c r="Q525" s="306"/>
      <c r="R525" s="306"/>
      <c r="S525" s="306"/>
      <c r="T525" s="306"/>
      <c r="U525" s="306"/>
      <c r="V525" s="306"/>
      <c r="W525" s="306"/>
      <c r="X525" s="306"/>
      <c r="Y525" s="306"/>
      <c r="Z525" s="306"/>
    </row>
    <row r="526" spans="1:26" ht="15.75" customHeight="1">
      <c r="A526" s="306"/>
      <c r="B526" s="306"/>
      <c r="C526" s="306"/>
      <c r="D526" s="306"/>
      <c r="E526" s="306"/>
      <c r="F526" s="306"/>
      <c r="G526" s="306"/>
      <c r="H526" s="306"/>
      <c r="I526" s="306"/>
      <c r="J526" s="306"/>
      <c r="K526" s="306"/>
      <c r="L526" s="306"/>
      <c r="M526" s="306"/>
      <c r="N526" s="306"/>
      <c r="O526" s="306"/>
      <c r="P526" s="306"/>
      <c r="Q526" s="306"/>
      <c r="R526" s="306"/>
      <c r="S526" s="306"/>
      <c r="T526" s="306"/>
      <c r="U526" s="306"/>
      <c r="V526" s="306"/>
      <c r="W526" s="306"/>
      <c r="X526" s="306"/>
      <c r="Y526" s="306"/>
      <c r="Z526" s="306"/>
    </row>
    <row r="527" spans="1:26" ht="15.75" customHeight="1">
      <c r="A527" s="306"/>
      <c r="B527" s="306"/>
      <c r="C527" s="306"/>
      <c r="D527" s="306"/>
      <c r="E527" s="306"/>
      <c r="F527" s="306"/>
      <c r="G527" s="306"/>
      <c r="H527" s="306"/>
      <c r="I527" s="306"/>
      <c r="J527" s="306"/>
      <c r="K527" s="306"/>
      <c r="L527" s="306"/>
      <c r="M527" s="306"/>
      <c r="N527" s="306"/>
      <c r="O527" s="306"/>
      <c r="P527" s="306"/>
      <c r="Q527" s="306"/>
      <c r="R527" s="306"/>
      <c r="S527" s="306"/>
      <c r="T527" s="306"/>
      <c r="U527" s="306"/>
      <c r="V527" s="306"/>
      <c r="W527" s="306"/>
      <c r="X527" s="306"/>
      <c r="Y527" s="306"/>
      <c r="Z527" s="306"/>
    </row>
    <row r="528" spans="1:26" ht="15.75" customHeight="1">
      <c r="A528" s="306"/>
      <c r="B528" s="306"/>
      <c r="C528" s="306"/>
      <c r="D528" s="306"/>
      <c r="E528" s="306"/>
      <c r="F528" s="306"/>
      <c r="G528" s="306"/>
      <c r="H528" s="306"/>
      <c r="I528" s="306"/>
      <c r="J528" s="306"/>
      <c r="K528" s="306"/>
      <c r="L528" s="306"/>
      <c r="M528" s="306"/>
      <c r="N528" s="306"/>
      <c r="O528" s="306"/>
      <c r="P528" s="306"/>
      <c r="Q528" s="306"/>
      <c r="R528" s="306"/>
      <c r="S528" s="306"/>
      <c r="T528" s="306"/>
      <c r="U528" s="306"/>
      <c r="V528" s="306"/>
      <c r="W528" s="306"/>
      <c r="X528" s="306"/>
      <c r="Y528" s="306"/>
      <c r="Z528" s="306"/>
    </row>
    <row r="529" spans="1:26" ht="15.75" customHeight="1">
      <c r="A529" s="306"/>
      <c r="B529" s="306"/>
      <c r="C529" s="306"/>
      <c r="D529" s="306"/>
      <c r="E529" s="306"/>
      <c r="F529" s="306"/>
      <c r="G529" s="306"/>
      <c r="H529" s="306"/>
      <c r="I529" s="306"/>
      <c r="J529" s="306"/>
      <c r="K529" s="306"/>
      <c r="L529" s="306"/>
      <c r="M529" s="306"/>
      <c r="N529" s="306"/>
      <c r="O529" s="306"/>
      <c r="P529" s="306"/>
      <c r="Q529" s="306"/>
      <c r="R529" s="306"/>
      <c r="S529" s="306"/>
      <c r="T529" s="306"/>
      <c r="U529" s="306"/>
      <c r="V529" s="306"/>
      <c r="W529" s="306"/>
      <c r="X529" s="306"/>
      <c r="Y529" s="306"/>
      <c r="Z529" s="306"/>
    </row>
    <row r="530" spans="1:26" ht="15.75" customHeight="1">
      <c r="A530" s="306"/>
      <c r="B530" s="306"/>
      <c r="C530" s="306"/>
      <c r="D530" s="306"/>
      <c r="E530" s="306"/>
      <c r="F530" s="306"/>
      <c r="G530" s="306"/>
      <c r="H530" s="306"/>
      <c r="I530" s="306"/>
      <c r="J530" s="306"/>
      <c r="K530" s="306"/>
      <c r="L530" s="306"/>
      <c r="M530" s="306"/>
      <c r="N530" s="306"/>
      <c r="O530" s="306"/>
      <c r="P530" s="306"/>
      <c r="Q530" s="306"/>
      <c r="R530" s="306"/>
      <c r="S530" s="306"/>
      <c r="T530" s="306"/>
      <c r="U530" s="306"/>
      <c r="V530" s="306"/>
      <c r="W530" s="306"/>
      <c r="X530" s="306"/>
      <c r="Y530" s="306"/>
      <c r="Z530" s="306"/>
    </row>
    <row r="531" spans="1:26" ht="15.75" customHeight="1">
      <c r="A531" s="306"/>
      <c r="B531" s="306"/>
      <c r="C531" s="306"/>
      <c r="D531" s="306"/>
      <c r="E531" s="306"/>
      <c r="F531" s="306"/>
      <c r="G531" s="306"/>
      <c r="H531" s="306"/>
      <c r="I531" s="306"/>
      <c r="J531" s="306"/>
      <c r="K531" s="306"/>
      <c r="L531" s="306"/>
      <c r="M531" s="306"/>
      <c r="N531" s="306"/>
      <c r="O531" s="306"/>
      <c r="P531" s="306"/>
      <c r="Q531" s="306"/>
      <c r="R531" s="306"/>
      <c r="S531" s="306"/>
      <c r="T531" s="306"/>
      <c r="U531" s="306"/>
      <c r="V531" s="306"/>
      <c r="W531" s="306"/>
      <c r="X531" s="306"/>
      <c r="Y531" s="306"/>
      <c r="Z531" s="306"/>
    </row>
    <row r="532" spans="1:26" ht="15.75" customHeight="1">
      <c r="A532" s="306"/>
      <c r="B532" s="306"/>
      <c r="C532" s="306"/>
      <c r="D532" s="306"/>
      <c r="E532" s="306"/>
      <c r="F532" s="306"/>
      <c r="G532" s="306"/>
      <c r="H532" s="306"/>
      <c r="I532" s="306"/>
      <c r="J532" s="306"/>
      <c r="K532" s="306"/>
      <c r="L532" s="306"/>
      <c r="M532" s="306"/>
      <c r="N532" s="306"/>
      <c r="O532" s="306"/>
      <c r="P532" s="306"/>
      <c r="Q532" s="306"/>
      <c r="R532" s="306"/>
      <c r="S532" s="306"/>
      <c r="T532" s="306"/>
      <c r="U532" s="306"/>
      <c r="V532" s="306"/>
      <c r="W532" s="306"/>
      <c r="X532" s="306"/>
      <c r="Y532" s="306"/>
      <c r="Z532" s="306"/>
    </row>
    <row r="533" spans="1:26" ht="15.75" customHeight="1">
      <c r="A533" s="306"/>
      <c r="B533" s="306"/>
      <c r="C533" s="306"/>
      <c r="D533" s="306"/>
      <c r="E533" s="306"/>
      <c r="F533" s="306"/>
      <c r="G533" s="306"/>
      <c r="H533" s="306"/>
      <c r="I533" s="306"/>
      <c r="J533" s="306"/>
      <c r="K533" s="306"/>
      <c r="L533" s="306"/>
      <c r="M533" s="306"/>
      <c r="N533" s="306"/>
      <c r="O533" s="306"/>
      <c r="P533" s="306"/>
      <c r="Q533" s="306"/>
      <c r="R533" s="306"/>
      <c r="S533" s="306"/>
      <c r="T533" s="306"/>
      <c r="U533" s="306"/>
      <c r="V533" s="306"/>
      <c r="W533" s="306"/>
      <c r="X533" s="306"/>
      <c r="Y533" s="306"/>
      <c r="Z533" s="306"/>
    </row>
    <row r="534" spans="1:26" ht="15.75" customHeight="1">
      <c r="A534" s="306"/>
      <c r="B534" s="306"/>
      <c r="C534" s="306"/>
      <c r="D534" s="306"/>
      <c r="E534" s="306"/>
      <c r="F534" s="306"/>
      <c r="G534" s="306"/>
      <c r="H534" s="306"/>
      <c r="I534" s="306"/>
      <c r="J534" s="306"/>
      <c r="K534" s="306"/>
      <c r="L534" s="306"/>
      <c r="M534" s="306"/>
      <c r="N534" s="306"/>
      <c r="O534" s="306"/>
      <c r="P534" s="306"/>
      <c r="Q534" s="306"/>
      <c r="R534" s="306"/>
      <c r="S534" s="306"/>
      <c r="T534" s="306"/>
      <c r="U534" s="306"/>
      <c r="V534" s="306"/>
      <c r="W534" s="306"/>
      <c r="X534" s="306"/>
      <c r="Y534" s="306"/>
      <c r="Z534" s="306"/>
    </row>
    <row r="535" spans="1:26" ht="15.75" customHeight="1">
      <c r="A535" s="306"/>
      <c r="B535" s="306"/>
      <c r="C535" s="306"/>
      <c r="D535" s="306"/>
      <c r="E535" s="306"/>
      <c r="F535" s="306"/>
      <c r="G535" s="306"/>
      <c r="H535" s="306"/>
      <c r="I535" s="306"/>
      <c r="J535" s="306"/>
      <c r="K535" s="306"/>
      <c r="L535" s="306"/>
      <c r="M535" s="306"/>
      <c r="N535" s="306"/>
      <c r="O535" s="306"/>
      <c r="P535" s="306"/>
      <c r="Q535" s="306"/>
      <c r="R535" s="306"/>
      <c r="S535" s="306"/>
      <c r="T535" s="306"/>
      <c r="U535" s="306"/>
      <c r="V535" s="306"/>
      <c r="W535" s="306"/>
      <c r="X535" s="306"/>
      <c r="Y535" s="306"/>
      <c r="Z535" s="306"/>
    </row>
    <row r="536" spans="1:26" ht="15.75" customHeight="1">
      <c r="A536" s="306"/>
      <c r="B536" s="306"/>
      <c r="C536" s="306"/>
      <c r="D536" s="306"/>
      <c r="E536" s="306"/>
      <c r="F536" s="306"/>
      <c r="G536" s="306"/>
      <c r="H536" s="306"/>
      <c r="I536" s="306"/>
      <c r="J536" s="306"/>
      <c r="K536" s="306"/>
      <c r="L536" s="306"/>
      <c r="M536" s="306"/>
      <c r="N536" s="306"/>
      <c r="O536" s="306"/>
      <c r="P536" s="306"/>
      <c r="Q536" s="306"/>
      <c r="R536" s="306"/>
      <c r="S536" s="306"/>
      <c r="T536" s="306"/>
      <c r="U536" s="306"/>
      <c r="V536" s="306"/>
      <c r="W536" s="306"/>
      <c r="X536" s="306"/>
      <c r="Y536" s="306"/>
      <c r="Z536" s="306"/>
    </row>
    <row r="537" spans="1:26" ht="15.75" customHeight="1">
      <c r="A537" s="306"/>
      <c r="B537" s="306"/>
      <c r="C537" s="306"/>
      <c r="D537" s="306"/>
      <c r="E537" s="306"/>
      <c r="F537" s="306"/>
      <c r="G537" s="306"/>
      <c r="H537" s="306"/>
      <c r="I537" s="306"/>
      <c r="J537" s="306"/>
      <c r="K537" s="306"/>
      <c r="L537" s="306"/>
      <c r="M537" s="306"/>
      <c r="N537" s="306"/>
      <c r="O537" s="306"/>
      <c r="P537" s="306"/>
      <c r="Q537" s="306"/>
      <c r="R537" s="306"/>
      <c r="S537" s="306"/>
      <c r="T537" s="306"/>
      <c r="U537" s="306"/>
      <c r="V537" s="306"/>
      <c r="W537" s="306"/>
      <c r="X537" s="306"/>
      <c r="Y537" s="306"/>
      <c r="Z537" s="306"/>
    </row>
    <row r="538" spans="1:26" ht="15.75" customHeight="1">
      <c r="A538" s="306"/>
      <c r="B538" s="306"/>
      <c r="C538" s="306"/>
      <c r="D538" s="306"/>
      <c r="E538" s="306"/>
      <c r="F538" s="306"/>
      <c r="G538" s="306"/>
      <c r="H538" s="306"/>
      <c r="I538" s="306"/>
      <c r="J538" s="306"/>
      <c r="K538" s="306"/>
      <c r="L538" s="306"/>
      <c r="M538" s="306"/>
      <c r="N538" s="306"/>
      <c r="O538" s="306"/>
      <c r="P538" s="306"/>
      <c r="Q538" s="306"/>
      <c r="R538" s="306"/>
      <c r="S538" s="306"/>
      <c r="T538" s="306"/>
      <c r="U538" s="306"/>
      <c r="V538" s="306"/>
      <c r="W538" s="306"/>
      <c r="X538" s="306"/>
      <c r="Y538" s="306"/>
      <c r="Z538" s="306"/>
    </row>
    <row r="539" spans="1:26" ht="15.75" customHeight="1">
      <c r="A539" s="306"/>
      <c r="B539" s="306"/>
      <c r="C539" s="306"/>
      <c r="D539" s="306"/>
      <c r="E539" s="306"/>
      <c r="F539" s="306"/>
      <c r="G539" s="306"/>
      <c r="H539" s="306"/>
      <c r="I539" s="306"/>
      <c r="J539" s="306"/>
      <c r="K539" s="306"/>
      <c r="L539" s="306"/>
      <c r="M539" s="306"/>
      <c r="N539" s="306"/>
      <c r="O539" s="306"/>
      <c r="P539" s="306"/>
      <c r="Q539" s="306"/>
      <c r="R539" s="306"/>
      <c r="S539" s="306"/>
      <c r="T539" s="306"/>
      <c r="U539" s="306"/>
      <c r="V539" s="306"/>
      <c r="W539" s="306"/>
      <c r="X539" s="306"/>
      <c r="Y539" s="306"/>
      <c r="Z539" s="306"/>
    </row>
    <row r="540" spans="1:26" ht="15.75" customHeight="1">
      <c r="A540" s="306"/>
      <c r="B540" s="306"/>
      <c r="C540" s="306"/>
      <c r="D540" s="306"/>
      <c r="E540" s="306"/>
      <c r="F540" s="306"/>
      <c r="G540" s="306"/>
      <c r="H540" s="306"/>
      <c r="I540" s="306"/>
      <c r="J540" s="306"/>
      <c r="K540" s="306"/>
      <c r="L540" s="306"/>
      <c r="M540" s="306"/>
      <c r="N540" s="306"/>
      <c r="O540" s="306"/>
      <c r="P540" s="306"/>
      <c r="Q540" s="306"/>
      <c r="R540" s="306"/>
      <c r="S540" s="306"/>
      <c r="T540" s="306"/>
      <c r="U540" s="306"/>
      <c r="V540" s="306"/>
      <c r="W540" s="306"/>
      <c r="X540" s="306"/>
      <c r="Y540" s="306"/>
      <c r="Z540" s="306"/>
    </row>
    <row r="541" spans="1:26" ht="15.75" customHeight="1">
      <c r="A541" s="306"/>
      <c r="B541" s="306"/>
      <c r="C541" s="306"/>
      <c r="D541" s="306"/>
      <c r="E541" s="306"/>
      <c r="F541" s="306"/>
      <c r="G541" s="306"/>
      <c r="H541" s="306"/>
      <c r="I541" s="306"/>
      <c r="J541" s="306"/>
      <c r="K541" s="306"/>
      <c r="L541" s="306"/>
      <c r="M541" s="306"/>
      <c r="N541" s="306"/>
      <c r="O541" s="306"/>
      <c r="P541" s="306"/>
      <c r="Q541" s="306"/>
      <c r="R541" s="306"/>
      <c r="S541" s="306"/>
      <c r="T541" s="306"/>
      <c r="U541" s="306"/>
      <c r="V541" s="306"/>
      <c r="W541" s="306"/>
      <c r="X541" s="306"/>
      <c r="Y541" s="306"/>
      <c r="Z541" s="306"/>
    </row>
    <row r="542" spans="1:26" ht="15.75" customHeight="1">
      <c r="A542" s="306"/>
      <c r="B542" s="306"/>
      <c r="C542" s="306"/>
      <c r="D542" s="306"/>
      <c r="E542" s="306"/>
      <c r="F542" s="306"/>
      <c r="G542" s="306"/>
      <c r="H542" s="306"/>
      <c r="I542" s="306"/>
      <c r="J542" s="306"/>
      <c r="K542" s="306"/>
      <c r="L542" s="306"/>
      <c r="M542" s="306"/>
      <c r="N542" s="306"/>
      <c r="O542" s="306"/>
      <c r="P542" s="306"/>
      <c r="Q542" s="306"/>
      <c r="R542" s="306"/>
      <c r="S542" s="306"/>
      <c r="T542" s="306"/>
      <c r="U542" s="306"/>
      <c r="V542" s="306"/>
      <c r="W542" s="306"/>
      <c r="X542" s="306"/>
      <c r="Y542" s="306"/>
      <c r="Z542" s="306"/>
    </row>
    <row r="543" spans="1:26" ht="15.75" customHeight="1">
      <c r="A543" s="306"/>
      <c r="B543" s="306"/>
      <c r="C543" s="306"/>
      <c r="D543" s="306"/>
      <c r="E543" s="306"/>
      <c r="F543" s="306"/>
      <c r="G543" s="306"/>
      <c r="H543" s="306"/>
      <c r="I543" s="306"/>
      <c r="J543" s="306"/>
      <c r="K543" s="306"/>
      <c r="L543" s="306"/>
      <c r="M543" s="306"/>
      <c r="N543" s="306"/>
      <c r="O543" s="306"/>
      <c r="P543" s="306"/>
      <c r="Q543" s="306"/>
      <c r="R543" s="306"/>
      <c r="S543" s="306"/>
      <c r="T543" s="306"/>
      <c r="U543" s="306"/>
      <c r="V543" s="306"/>
      <c r="W543" s="306"/>
      <c r="X543" s="306"/>
      <c r="Y543" s="306"/>
      <c r="Z543" s="306"/>
    </row>
    <row r="544" spans="1:26" ht="15.75" customHeight="1">
      <c r="A544" s="306"/>
      <c r="B544" s="306"/>
      <c r="C544" s="306"/>
      <c r="D544" s="306"/>
      <c r="E544" s="306"/>
      <c r="F544" s="306"/>
      <c r="G544" s="306"/>
      <c r="H544" s="306"/>
      <c r="I544" s="306"/>
      <c r="J544" s="306"/>
      <c r="K544" s="306"/>
      <c r="L544" s="306"/>
      <c r="M544" s="306"/>
      <c r="N544" s="306"/>
      <c r="O544" s="306"/>
      <c r="P544" s="306"/>
      <c r="Q544" s="306"/>
      <c r="R544" s="306"/>
      <c r="S544" s="306"/>
      <c r="T544" s="306"/>
      <c r="U544" s="306"/>
      <c r="V544" s="306"/>
      <c r="W544" s="306"/>
      <c r="X544" s="306"/>
      <c r="Y544" s="306"/>
      <c r="Z544" s="306"/>
    </row>
    <row r="545" spans="1:26" ht="15.75" customHeight="1">
      <c r="A545" s="306"/>
      <c r="B545" s="306"/>
      <c r="C545" s="306"/>
      <c r="D545" s="306"/>
      <c r="E545" s="306"/>
      <c r="F545" s="306"/>
      <c r="G545" s="306"/>
      <c r="H545" s="306"/>
      <c r="I545" s="306"/>
      <c r="J545" s="306"/>
      <c r="K545" s="306"/>
      <c r="L545" s="306"/>
      <c r="M545" s="306"/>
      <c r="N545" s="306"/>
      <c r="O545" s="306"/>
      <c r="P545" s="306"/>
      <c r="Q545" s="306"/>
      <c r="R545" s="306"/>
      <c r="S545" s="306"/>
      <c r="T545" s="306"/>
      <c r="U545" s="306"/>
      <c r="V545" s="306"/>
      <c r="W545" s="306"/>
      <c r="X545" s="306"/>
      <c r="Y545" s="306"/>
      <c r="Z545" s="306"/>
    </row>
    <row r="546" spans="1:26" ht="15.75" customHeight="1">
      <c r="A546" s="306"/>
      <c r="B546" s="306"/>
      <c r="C546" s="306"/>
      <c r="D546" s="306"/>
      <c r="E546" s="306"/>
      <c r="F546" s="306"/>
      <c r="G546" s="306"/>
      <c r="H546" s="306"/>
      <c r="I546" s="306"/>
      <c r="J546" s="306"/>
      <c r="K546" s="306"/>
      <c r="L546" s="306"/>
      <c r="M546" s="306"/>
      <c r="N546" s="306"/>
      <c r="O546" s="306"/>
      <c r="P546" s="306"/>
      <c r="Q546" s="306"/>
      <c r="R546" s="306"/>
      <c r="S546" s="306"/>
      <c r="T546" s="306"/>
      <c r="U546" s="306"/>
      <c r="V546" s="306"/>
      <c r="W546" s="306"/>
      <c r="X546" s="306"/>
      <c r="Y546" s="306"/>
      <c r="Z546" s="306"/>
    </row>
    <row r="547" spans="1:26" ht="15.75" customHeight="1">
      <c r="A547" s="306"/>
      <c r="B547" s="306"/>
      <c r="C547" s="306"/>
      <c r="D547" s="306"/>
      <c r="E547" s="306"/>
      <c r="F547" s="306"/>
      <c r="G547" s="306"/>
      <c r="H547" s="306"/>
      <c r="I547" s="306"/>
      <c r="J547" s="306"/>
      <c r="K547" s="306"/>
      <c r="L547" s="306"/>
      <c r="M547" s="306"/>
      <c r="N547" s="306"/>
      <c r="O547" s="306"/>
      <c r="P547" s="306"/>
      <c r="Q547" s="306"/>
      <c r="R547" s="306"/>
      <c r="S547" s="306"/>
      <c r="T547" s="306"/>
      <c r="U547" s="306"/>
      <c r="V547" s="306"/>
      <c r="W547" s="306"/>
      <c r="X547" s="306"/>
      <c r="Y547" s="306"/>
      <c r="Z547" s="306"/>
    </row>
    <row r="548" spans="1:26" ht="15.75" customHeight="1">
      <c r="A548" s="306"/>
      <c r="B548" s="306"/>
      <c r="C548" s="306"/>
      <c r="D548" s="306"/>
      <c r="E548" s="306"/>
      <c r="F548" s="306"/>
      <c r="G548" s="306"/>
      <c r="H548" s="306"/>
      <c r="I548" s="306"/>
      <c r="J548" s="306"/>
      <c r="K548" s="306"/>
      <c r="L548" s="306"/>
      <c r="M548" s="306"/>
      <c r="N548" s="306"/>
      <c r="O548" s="306"/>
      <c r="P548" s="306"/>
      <c r="Q548" s="306"/>
      <c r="R548" s="306"/>
      <c r="S548" s="306"/>
      <c r="T548" s="306"/>
      <c r="U548" s="306"/>
      <c r="V548" s="306"/>
      <c r="W548" s="306"/>
      <c r="X548" s="306"/>
      <c r="Y548" s="306"/>
      <c r="Z548" s="306"/>
    </row>
    <row r="549" spans="1:26" ht="15.75" customHeight="1">
      <c r="A549" s="306"/>
      <c r="B549" s="306"/>
      <c r="C549" s="306"/>
      <c r="D549" s="306"/>
      <c r="E549" s="306"/>
      <c r="F549" s="306"/>
      <c r="G549" s="306"/>
      <c r="H549" s="306"/>
      <c r="I549" s="306"/>
      <c r="J549" s="306"/>
      <c r="K549" s="306"/>
      <c r="L549" s="306"/>
      <c r="M549" s="306"/>
      <c r="N549" s="306"/>
      <c r="O549" s="306"/>
      <c r="P549" s="306"/>
      <c r="Q549" s="306"/>
      <c r="R549" s="306"/>
      <c r="S549" s="306"/>
      <c r="T549" s="306"/>
      <c r="U549" s="306"/>
      <c r="V549" s="306"/>
      <c r="W549" s="306"/>
      <c r="X549" s="306"/>
      <c r="Y549" s="306"/>
      <c r="Z549" s="306"/>
    </row>
    <row r="550" spans="1:26" ht="15.75" customHeight="1">
      <c r="A550" s="306"/>
      <c r="B550" s="306"/>
      <c r="C550" s="306"/>
      <c r="D550" s="306"/>
      <c r="E550" s="306"/>
      <c r="F550" s="306"/>
      <c r="G550" s="306"/>
      <c r="H550" s="306"/>
      <c r="I550" s="306"/>
      <c r="J550" s="306"/>
      <c r="K550" s="306"/>
      <c r="L550" s="306"/>
      <c r="M550" s="306"/>
      <c r="N550" s="306"/>
      <c r="O550" s="306"/>
      <c r="P550" s="306"/>
      <c r="Q550" s="306"/>
      <c r="R550" s="306"/>
      <c r="S550" s="306"/>
      <c r="T550" s="306"/>
      <c r="U550" s="306"/>
      <c r="V550" s="306"/>
      <c r="W550" s="306"/>
      <c r="X550" s="306"/>
      <c r="Y550" s="306"/>
      <c r="Z550" s="306"/>
    </row>
    <row r="551" spans="1:26" ht="15.75" customHeight="1">
      <c r="A551" s="306"/>
      <c r="B551" s="306"/>
      <c r="C551" s="306"/>
      <c r="D551" s="306"/>
      <c r="E551" s="306"/>
      <c r="F551" s="306"/>
      <c r="G551" s="306"/>
      <c r="H551" s="306"/>
      <c r="I551" s="306"/>
      <c r="J551" s="306"/>
      <c r="K551" s="306"/>
      <c r="L551" s="306"/>
      <c r="M551" s="306"/>
      <c r="N551" s="306"/>
      <c r="O551" s="306"/>
      <c r="P551" s="306"/>
      <c r="Q551" s="306"/>
      <c r="R551" s="306"/>
      <c r="S551" s="306"/>
      <c r="T551" s="306"/>
      <c r="U551" s="306"/>
      <c r="V551" s="306"/>
      <c r="W551" s="306"/>
      <c r="X551" s="306"/>
      <c r="Y551" s="306"/>
      <c r="Z551" s="306"/>
    </row>
    <row r="552" spans="1:26" ht="15.75" customHeight="1">
      <c r="A552" s="306"/>
      <c r="B552" s="306"/>
      <c r="C552" s="306"/>
      <c r="D552" s="306"/>
      <c r="E552" s="306"/>
      <c r="F552" s="306"/>
      <c r="G552" s="306"/>
      <c r="H552" s="306"/>
      <c r="I552" s="306"/>
      <c r="J552" s="306"/>
      <c r="K552" s="306"/>
      <c r="L552" s="306"/>
      <c r="M552" s="306"/>
      <c r="N552" s="306"/>
      <c r="O552" s="306"/>
      <c r="P552" s="306"/>
      <c r="Q552" s="306"/>
      <c r="R552" s="306"/>
      <c r="S552" s="306"/>
      <c r="T552" s="306"/>
      <c r="U552" s="306"/>
      <c r="V552" s="306"/>
      <c r="W552" s="306"/>
      <c r="X552" s="306"/>
      <c r="Y552" s="306"/>
      <c r="Z552" s="306"/>
    </row>
    <row r="553" spans="1:26" ht="15.75" customHeight="1">
      <c r="A553" s="306"/>
      <c r="B553" s="306"/>
      <c r="C553" s="306"/>
      <c r="D553" s="306"/>
      <c r="E553" s="306"/>
      <c r="F553" s="306"/>
      <c r="G553" s="306"/>
      <c r="H553" s="306"/>
      <c r="I553" s="306"/>
      <c r="J553" s="306"/>
      <c r="K553" s="306"/>
      <c r="L553" s="306"/>
      <c r="M553" s="306"/>
      <c r="N553" s="306"/>
      <c r="O553" s="306"/>
      <c r="P553" s="306"/>
      <c r="Q553" s="306"/>
      <c r="R553" s="306"/>
      <c r="S553" s="306"/>
      <c r="T553" s="306"/>
      <c r="U553" s="306"/>
      <c r="V553" s="306"/>
      <c r="W553" s="306"/>
      <c r="X553" s="306"/>
      <c r="Y553" s="306"/>
      <c r="Z553" s="306"/>
    </row>
    <row r="554" spans="1:26" ht="15.75" customHeight="1">
      <c r="A554" s="306"/>
      <c r="B554" s="306"/>
      <c r="C554" s="306"/>
      <c r="D554" s="306"/>
      <c r="E554" s="306"/>
      <c r="F554" s="306"/>
      <c r="G554" s="306"/>
      <c r="H554" s="306"/>
      <c r="I554" s="306"/>
      <c r="J554" s="306"/>
      <c r="K554" s="306"/>
      <c r="L554" s="306"/>
      <c r="M554" s="306"/>
      <c r="N554" s="306"/>
      <c r="O554" s="306"/>
      <c r="P554" s="306"/>
      <c r="Q554" s="306"/>
      <c r="R554" s="306"/>
      <c r="S554" s="306"/>
      <c r="T554" s="306"/>
      <c r="U554" s="306"/>
      <c r="V554" s="306"/>
      <c r="W554" s="306"/>
      <c r="X554" s="306"/>
      <c r="Y554" s="306"/>
      <c r="Z554" s="306"/>
    </row>
    <row r="555" spans="1:26" ht="15.75" customHeight="1">
      <c r="A555" s="306"/>
      <c r="B555" s="306"/>
      <c r="C555" s="306"/>
      <c r="D555" s="306"/>
      <c r="E555" s="306"/>
      <c r="F555" s="306"/>
      <c r="G555" s="306"/>
      <c r="H555" s="306"/>
      <c r="I555" s="306"/>
      <c r="J555" s="306"/>
      <c r="K555" s="306"/>
      <c r="L555" s="306"/>
      <c r="M555" s="306"/>
      <c r="N555" s="306"/>
      <c r="O555" s="306"/>
      <c r="P555" s="306"/>
      <c r="Q555" s="306"/>
      <c r="R555" s="306"/>
      <c r="S555" s="306"/>
      <c r="T555" s="306"/>
      <c r="U555" s="306"/>
      <c r="V555" s="306"/>
      <c r="W555" s="306"/>
      <c r="X555" s="306"/>
      <c r="Y555" s="306"/>
      <c r="Z555" s="306"/>
    </row>
    <row r="556" spans="1:26" ht="15.75" customHeight="1">
      <c r="A556" s="306"/>
      <c r="B556" s="306"/>
      <c r="C556" s="306"/>
      <c r="D556" s="306"/>
      <c r="E556" s="306"/>
      <c r="F556" s="306"/>
      <c r="G556" s="306"/>
      <c r="H556" s="306"/>
      <c r="I556" s="306"/>
      <c r="J556" s="306"/>
      <c r="K556" s="306"/>
      <c r="L556" s="306"/>
      <c r="M556" s="306"/>
      <c r="N556" s="306"/>
      <c r="O556" s="306"/>
      <c r="P556" s="306"/>
      <c r="Q556" s="306"/>
      <c r="R556" s="306"/>
      <c r="S556" s="306"/>
      <c r="T556" s="306"/>
      <c r="U556" s="306"/>
      <c r="V556" s="306"/>
      <c r="W556" s="306"/>
      <c r="X556" s="306"/>
      <c r="Y556" s="306"/>
      <c r="Z556" s="306"/>
    </row>
    <row r="557" spans="1:26" ht="15.75" customHeight="1">
      <c r="A557" s="306"/>
      <c r="B557" s="306"/>
      <c r="C557" s="306"/>
      <c r="D557" s="306"/>
      <c r="E557" s="306"/>
      <c r="F557" s="306"/>
      <c r="G557" s="306"/>
      <c r="H557" s="306"/>
      <c r="I557" s="306"/>
      <c r="J557" s="306"/>
      <c r="K557" s="306"/>
      <c r="L557" s="306"/>
      <c r="M557" s="306"/>
      <c r="N557" s="306"/>
      <c r="O557" s="306"/>
      <c r="P557" s="306"/>
      <c r="Q557" s="306"/>
      <c r="R557" s="306"/>
      <c r="S557" s="306"/>
      <c r="T557" s="306"/>
      <c r="U557" s="306"/>
      <c r="V557" s="306"/>
      <c r="W557" s="306"/>
      <c r="X557" s="306"/>
      <c r="Y557" s="306"/>
      <c r="Z557" s="306"/>
    </row>
    <row r="558" spans="1:26" ht="15.75" customHeight="1">
      <c r="A558" s="306"/>
      <c r="B558" s="306"/>
      <c r="C558" s="306"/>
      <c r="D558" s="306"/>
      <c r="E558" s="306"/>
      <c r="F558" s="306"/>
      <c r="G558" s="306"/>
      <c r="H558" s="306"/>
      <c r="I558" s="306"/>
      <c r="J558" s="306"/>
      <c r="K558" s="306"/>
      <c r="L558" s="306"/>
      <c r="M558" s="306"/>
      <c r="N558" s="306"/>
      <c r="O558" s="306"/>
      <c r="P558" s="306"/>
      <c r="Q558" s="306"/>
      <c r="R558" s="306"/>
      <c r="S558" s="306"/>
      <c r="T558" s="306"/>
      <c r="U558" s="306"/>
      <c r="V558" s="306"/>
      <c r="W558" s="306"/>
      <c r="X558" s="306"/>
      <c r="Y558" s="306"/>
      <c r="Z558" s="306"/>
    </row>
    <row r="559" spans="1:26" ht="15.75" customHeight="1">
      <c r="A559" s="306"/>
      <c r="B559" s="306"/>
      <c r="C559" s="306"/>
      <c r="D559" s="306"/>
      <c r="E559" s="306"/>
      <c r="F559" s="306"/>
      <c r="G559" s="306"/>
      <c r="H559" s="306"/>
      <c r="I559" s="306"/>
      <c r="J559" s="306"/>
      <c r="K559" s="306"/>
      <c r="L559" s="306"/>
      <c r="M559" s="306"/>
      <c r="N559" s="306"/>
      <c r="O559" s="306"/>
      <c r="P559" s="306"/>
      <c r="Q559" s="306"/>
      <c r="R559" s="306"/>
      <c r="S559" s="306"/>
      <c r="T559" s="306"/>
      <c r="U559" s="306"/>
      <c r="V559" s="306"/>
      <c r="W559" s="306"/>
      <c r="X559" s="306"/>
      <c r="Y559" s="306"/>
      <c r="Z559" s="306"/>
    </row>
    <row r="560" spans="1:26" ht="15.75" customHeight="1">
      <c r="A560" s="306"/>
      <c r="B560" s="306"/>
      <c r="C560" s="306"/>
      <c r="D560" s="306"/>
      <c r="E560" s="306"/>
      <c r="F560" s="306"/>
      <c r="G560" s="306"/>
      <c r="H560" s="306"/>
      <c r="I560" s="306"/>
      <c r="J560" s="306"/>
      <c r="K560" s="306"/>
      <c r="L560" s="306"/>
      <c r="M560" s="306"/>
      <c r="N560" s="306"/>
      <c r="O560" s="306"/>
      <c r="P560" s="306"/>
      <c r="Q560" s="306"/>
      <c r="R560" s="306"/>
      <c r="S560" s="306"/>
      <c r="T560" s="306"/>
      <c r="U560" s="306"/>
      <c r="V560" s="306"/>
      <c r="W560" s="306"/>
      <c r="X560" s="306"/>
      <c r="Y560" s="306"/>
      <c r="Z560" s="306"/>
    </row>
    <row r="561" spans="1:26" ht="15.75" customHeight="1">
      <c r="A561" s="306"/>
      <c r="B561" s="306"/>
      <c r="C561" s="306"/>
      <c r="D561" s="306"/>
      <c r="E561" s="306"/>
      <c r="F561" s="306"/>
      <c r="G561" s="306"/>
      <c r="H561" s="306"/>
      <c r="I561" s="306"/>
      <c r="J561" s="306"/>
      <c r="K561" s="306"/>
      <c r="L561" s="306"/>
      <c r="M561" s="306"/>
      <c r="N561" s="306"/>
      <c r="O561" s="306"/>
      <c r="P561" s="306"/>
      <c r="Q561" s="306"/>
      <c r="R561" s="306"/>
      <c r="S561" s="306"/>
      <c r="T561" s="306"/>
      <c r="U561" s="306"/>
      <c r="V561" s="306"/>
      <c r="W561" s="306"/>
      <c r="X561" s="306"/>
      <c r="Y561" s="306"/>
      <c r="Z561" s="306"/>
    </row>
    <row r="562" spans="1:26" ht="15.75" customHeight="1">
      <c r="A562" s="306"/>
      <c r="B562" s="306"/>
      <c r="C562" s="306"/>
      <c r="D562" s="306"/>
      <c r="E562" s="306"/>
      <c r="F562" s="306"/>
      <c r="G562" s="306"/>
      <c r="H562" s="306"/>
      <c r="I562" s="306"/>
      <c r="J562" s="306"/>
      <c r="K562" s="306"/>
      <c r="L562" s="306"/>
      <c r="M562" s="306"/>
      <c r="N562" s="306"/>
      <c r="O562" s="306"/>
      <c r="P562" s="306"/>
      <c r="Q562" s="306"/>
      <c r="R562" s="306"/>
      <c r="S562" s="306"/>
      <c r="T562" s="306"/>
      <c r="U562" s="306"/>
      <c r="V562" s="306"/>
      <c r="W562" s="306"/>
      <c r="X562" s="306"/>
      <c r="Y562" s="306"/>
      <c r="Z562" s="306"/>
    </row>
    <row r="563" spans="1:26" ht="15.75" customHeight="1">
      <c r="A563" s="306"/>
      <c r="B563" s="306"/>
      <c r="C563" s="306"/>
      <c r="D563" s="306"/>
      <c r="E563" s="306"/>
      <c r="F563" s="306"/>
      <c r="G563" s="306"/>
      <c r="H563" s="306"/>
      <c r="I563" s="306"/>
      <c r="J563" s="306"/>
      <c r="K563" s="306"/>
      <c r="L563" s="306"/>
      <c r="M563" s="306"/>
      <c r="N563" s="306"/>
      <c r="O563" s="306"/>
      <c r="P563" s="306"/>
      <c r="Q563" s="306"/>
      <c r="R563" s="306"/>
      <c r="S563" s="306"/>
      <c r="T563" s="306"/>
      <c r="U563" s="306"/>
      <c r="V563" s="306"/>
      <c r="W563" s="306"/>
      <c r="X563" s="306"/>
      <c r="Y563" s="306"/>
      <c r="Z563" s="306"/>
    </row>
    <row r="564" spans="1:26" ht="15.75" customHeight="1">
      <c r="A564" s="306"/>
      <c r="B564" s="306"/>
      <c r="C564" s="306"/>
      <c r="D564" s="306"/>
      <c r="E564" s="306"/>
      <c r="F564" s="306"/>
      <c r="G564" s="306"/>
      <c r="H564" s="306"/>
      <c r="I564" s="306"/>
      <c r="J564" s="306"/>
      <c r="K564" s="306"/>
      <c r="L564" s="306"/>
      <c r="M564" s="306"/>
      <c r="N564" s="306"/>
      <c r="O564" s="306"/>
      <c r="P564" s="306"/>
      <c r="Q564" s="306"/>
      <c r="R564" s="306"/>
      <c r="S564" s="306"/>
      <c r="T564" s="306"/>
      <c r="U564" s="306"/>
      <c r="V564" s="306"/>
      <c r="W564" s="306"/>
      <c r="X564" s="306"/>
      <c r="Y564" s="306"/>
      <c r="Z564" s="306"/>
    </row>
    <row r="565" spans="1:26" ht="15.75" customHeight="1">
      <c r="A565" s="306"/>
      <c r="B565" s="306"/>
      <c r="C565" s="306"/>
      <c r="D565" s="306"/>
      <c r="E565" s="306"/>
      <c r="F565" s="306"/>
      <c r="G565" s="306"/>
      <c r="H565" s="306"/>
      <c r="I565" s="306"/>
      <c r="J565" s="306"/>
      <c r="K565" s="306"/>
      <c r="L565" s="306"/>
      <c r="M565" s="306"/>
      <c r="N565" s="306"/>
      <c r="O565" s="306"/>
      <c r="P565" s="306"/>
      <c r="Q565" s="306"/>
      <c r="R565" s="306"/>
      <c r="S565" s="306"/>
      <c r="T565" s="306"/>
      <c r="U565" s="306"/>
      <c r="V565" s="306"/>
      <c r="W565" s="306"/>
      <c r="X565" s="306"/>
      <c r="Y565" s="306"/>
      <c r="Z565" s="306"/>
    </row>
    <row r="566" spans="1:26" ht="15.75" customHeight="1">
      <c r="A566" s="306"/>
      <c r="B566" s="306"/>
      <c r="C566" s="306"/>
      <c r="D566" s="306"/>
      <c r="E566" s="306"/>
      <c r="F566" s="306"/>
      <c r="G566" s="306"/>
      <c r="H566" s="306"/>
      <c r="I566" s="306"/>
      <c r="J566" s="306"/>
      <c r="K566" s="306"/>
      <c r="L566" s="306"/>
      <c r="M566" s="306"/>
      <c r="N566" s="306"/>
      <c r="O566" s="306"/>
      <c r="P566" s="306"/>
      <c r="Q566" s="306"/>
      <c r="R566" s="306"/>
      <c r="S566" s="306"/>
      <c r="T566" s="306"/>
      <c r="U566" s="306"/>
      <c r="V566" s="306"/>
      <c r="W566" s="306"/>
      <c r="X566" s="306"/>
      <c r="Y566" s="306"/>
      <c r="Z566" s="306"/>
    </row>
    <row r="567" spans="1:26" ht="15.75" customHeight="1">
      <c r="A567" s="306"/>
      <c r="B567" s="306"/>
      <c r="C567" s="306"/>
      <c r="D567" s="306"/>
      <c r="E567" s="306"/>
      <c r="F567" s="306"/>
      <c r="G567" s="306"/>
      <c r="H567" s="306"/>
      <c r="I567" s="306"/>
      <c r="J567" s="306"/>
      <c r="K567" s="306"/>
      <c r="L567" s="306"/>
      <c r="M567" s="306"/>
      <c r="N567" s="306"/>
      <c r="O567" s="306"/>
      <c r="P567" s="306"/>
      <c r="Q567" s="306"/>
      <c r="R567" s="306"/>
      <c r="S567" s="306"/>
      <c r="T567" s="306"/>
      <c r="U567" s="306"/>
      <c r="V567" s="306"/>
      <c r="W567" s="306"/>
      <c r="X567" s="306"/>
      <c r="Y567" s="306"/>
      <c r="Z567" s="306"/>
    </row>
    <row r="568" spans="1:26" ht="15.75" customHeight="1">
      <c r="A568" s="306"/>
      <c r="B568" s="306"/>
      <c r="C568" s="306"/>
      <c r="D568" s="306"/>
      <c r="E568" s="306"/>
      <c r="F568" s="306"/>
      <c r="G568" s="306"/>
      <c r="H568" s="306"/>
      <c r="I568" s="306"/>
      <c r="J568" s="306"/>
      <c r="K568" s="306"/>
      <c r="L568" s="306"/>
      <c r="M568" s="306"/>
      <c r="N568" s="306"/>
      <c r="O568" s="306"/>
      <c r="P568" s="306"/>
      <c r="Q568" s="306"/>
      <c r="R568" s="306"/>
      <c r="S568" s="306"/>
      <c r="T568" s="306"/>
      <c r="U568" s="306"/>
      <c r="V568" s="306"/>
      <c r="W568" s="306"/>
      <c r="X568" s="306"/>
      <c r="Y568" s="306"/>
      <c r="Z568" s="306"/>
    </row>
    <row r="569" spans="1:26" ht="15.75" customHeight="1">
      <c r="A569" s="306"/>
      <c r="B569" s="306"/>
      <c r="C569" s="306"/>
      <c r="D569" s="306"/>
      <c r="E569" s="306"/>
      <c r="F569" s="306"/>
      <c r="G569" s="306"/>
      <c r="H569" s="306"/>
      <c r="I569" s="306"/>
      <c r="J569" s="306"/>
      <c r="K569" s="306"/>
      <c r="L569" s="306"/>
      <c r="M569" s="306"/>
      <c r="N569" s="306"/>
      <c r="O569" s="306"/>
      <c r="P569" s="306"/>
      <c r="Q569" s="306"/>
      <c r="R569" s="306"/>
      <c r="S569" s="306"/>
      <c r="T569" s="306"/>
      <c r="U569" s="306"/>
      <c r="V569" s="306"/>
      <c r="W569" s="306"/>
      <c r="X569" s="306"/>
      <c r="Y569" s="306"/>
      <c r="Z569" s="306"/>
    </row>
    <row r="570" spans="1:26" ht="15.75" customHeight="1">
      <c r="A570" s="306"/>
      <c r="B570" s="306"/>
      <c r="C570" s="306"/>
      <c r="D570" s="306"/>
      <c r="E570" s="306"/>
      <c r="F570" s="306"/>
      <c r="G570" s="306"/>
      <c r="H570" s="306"/>
      <c r="I570" s="306"/>
      <c r="J570" s="306"/>
      <c r="K570" s="306"/>
      <c r="L570" s="306"/>
      <c r="M570" s="306"/>
      <c r="N570" s="306"/>
      <c r="O570" s="306"/>
      <c r="P570" s="306"/>
      <c r="Q570" s="306"/>
      <c r="R570" s="306"/>
      <c r="S570" s="306"/>
      <c r="T570" s="306"/>
      <c r="U570" s="306"/>
      <c r="V570" s="306"/>
      <c r="W570" s="306"/>
      <c r="X570" s="306"/>
      <c r="Y570" s="306"/>
      <c r="Z570" s="306"/>
    </row>
    <row r="571" spans="1:26" ht="15.75" customHeight="1">
      <c r="A571" s="306"/>
      <c r="B571" s="306"/>
      <c r="C571" s="306"/>
      <c r="D571" s="306"/>
      <c r="E571" s="306"/>
      <c r="F571" s="306"/>
      <c r="G571" s="306"/>
      <c r="H571" s="306"/>
      <c r="I571" s="306"/>
      <c r="J571" s="306"/>
      <c r="K571" s="306"/>
      <c r="L571" s="306"/>
      <c r="M571" s="306"/>
      <c r="N571" s="306"/>
      <c r="O571" s="306"/>
      <c r="P571" s="306"/>
      <c r="Q571" s="306"/>
      <c r="R571" s="306"/>
      <c r="S571" s="306"/>
      <c r="T571" s="306"/>
      <c r="U571" s="306"/>
      <c r="V571" s="306"/>
      <c r="W571" s="306"/>
      <c r="X571" s="306"/>
      <c r="Y571" s="306"/>
      <c r="Z571" s="306"/>
    </row>
    <row r="572" spans="1:26" ht="15.75" customHeight="1">
      <c r="A572" s="306"/>
      <c r="B572" s="306"/>
      <c r="C572" s="306"/>
      <c r="D572" s="306"/>
      <c r="E572" s="306"/>
      <c r="F572" s="306"/>
      <c r="G572" s="306"/>
      <c r="H572" s="306"/>
      <c r="I572" s="306"/>
      <c r="J572" s="306"/>
      <c r="K572" s="306"/>
      <c r="L572" s="306"/>
      <c r="M572" s="306"/>
      <c r="N572" s="306"/>
      <c r="O572" s="306"/>
      <c r="P572" s="306"/>
      <c r="Q572" s="306"/>
      <c r="R572" s="306"/>
      <c r="S572" s="306"/>
      <c r="T572" s="306"/>
      <c r="U572" s="306"/>
      <c r="V572" s="306"/>
      <c r="W572" s="306"/>
      <c r="X572" s="306"/>
      <c r="Y572" s="306"/>
      <c r="Z572" s="306"/>
    </row>
    <row r="573" spans="1:26" ht="15.75" customHeight="1">
      <c r="A573" s="306"/>
      <c r="B573" s="306"/>
      <c r="C573" s="306"/>
      <c r="D573" s="306"/>
      <c r="E573" s="306"/>
      <c r="F573" s="306"/>
      <c r="G573" s="306"/>
      <c r="H573" s="306"/>
      <c r="I573" s="306"/>
      <c r="J573" s="306"/>
      <c r="K573" s="306"/>
      <c r="L573" s="306"/>
      <c r="M573" s="306"/>
      <c r="N573" s="306"/>
      <c r="O573" s="306"/>
      <c r="P573" s="306"/>
      <c r="Q573" s="306"/>
      <c r="R573" s="306"/>
      <c r="S573" s="306"/>
      <c r="T573" s="306"/>
      <c r="U573" s="306"/>
      <c r="V573" s="306"/>
      <c r="W573" s="306"/>
      <c r="X573" s="306"/>
      <c r="Y573" s="306"/>
      <c r="Z573" s="306"/>
    </row>
    <row r="574" spans="1:26" ht="15.75" customHeight="1">
      <c r="A574" s="306"/>
      <c r="B574" s="306"/>
      <c r="C574" s="306"/>
      <c r="D574" s="306"/>
      <c r="E574" s="306"/>
      <c r="F574" s="306"/>
      <c r="G574" s="306"/>
      <c r="H574" s="306"/>
      <c r="I574" s="306"/>
      <c r="J574" s="306"/>
      <c r="K574" s="306"/>
      <c r="L574" s="306"/>
      <c r="M574" s="306"/>
      <c r="N574" s="306"/>
      <c r="O574" s="306"/>
      <c r="P574" s="306"/>
      <c r="Q574" s="306"/>
      <c r="R574" s="306"/>
      <c r="S574" s="306"/>
      <c r="T574" s="306"/>
      <c r="U574" s="306"/>
      <c r="V574" s="306"/>
      <c r="W574" s="306"/>
      <c r="X574" s="306"/>
      <c r="Y574" s="306"/>
      <c r="Z574" s="306"/>
    </row>
    <row r="575" spans="1:26" ht="15.75" customHeight="1">
      <c r="A575" s="306"/>
      <c r="B575" s="306"/>
      <c r="C575" s="306"/>
      <c r="D575" s="306"/>
      <c r="E575" s="306"/>
      <c r="F575" s="306"/>
      <c r="G575" s="306"/>
      <c r="H575" s="306"/>
      <c r="I575" s="306"/>
      <c r="J575" s="306"/>
      <c r="K575" s="306"/>
      <c r="L575" s="306"/>
      <c r="M575" s="306"/>
      <c r="N575" s="306"/>
      <c r="O575" s="306"/>
      <c r="P575" s="306"/>
      <c r="Q575" s="306"/>
      <c r="R575" s="306"/>
      <c r="S575" s="306"/>
      <c r="T575" s="306"/>
      <c r="U575" s="306"/>
      <c r="V575" s="306"/>
      <c r="W575" s="306"/>
      <c r="X575" s="306"/>
      <c r="Y575" s="306"/>
      <c r="Z575" s="306"/>
    </row>
    <row r="576" spans="1:26" ht="15.75" customHeight="1">
      <c r="A576" s="306"/>
      <c r="B576" s="306"/>
      <c r="C576" s="306"/>
      <c r="D576" s="306"/>
      <c r="E576" s="306"/>
      <c r="F576" s="306"/>
      <c r="G576" s="306"/>
      <c r="H576" s="306"/>
      <c r="I576" s="306"/>
      <c r="J576" s="306"/>
      <c r="K576" s="306"/>
      <c r="L576" s="306"/>
      <c r="M576" s="306"/>
      <c r="N576" s="306"/>
      <c r="O576" s="306"/>
      <c r="P576" s="306"/>
      <c r="Q576" s="306"/>
      <c r="R576" s="306"/>
      <c r="S576" s="306"/>
      <c r="T576" s="306"/>
      <c r="U576" s="306"/>
      <c r="V576" s="306"/>
      <c r="W576" s="306"/>
      <c r="X576" s="306"/>
      <c r="Y576" s="306"/>
      <c r="Z576" s="306"/>
    </row>
    <row r="577" spans="1:26" ht="15.75" customHeight="1">
      <c r="A577" s="306"/>
      <c r="B577" s="306"/>
      <c r="C577" s="306"/>
      <c r="D577" s="306"/>
      <c r="E577" s="306"/>
      <c r="F577" s="306"/>
      <c r="G577" s="306"/>
      <c r="H577" s="306"/>
      <c r="I577" s="306"/>
      <c r="J577" s="306"/>
      <c r="K577" s="306"/>
      <c r="L577" s="306"/>
      <c r="M577" s="306"/>
      <c r="N577" s="306"/>
      <c r="O577" s="306"/>
      <c r="P577" s="306"/>
      <c r="Q577" s="306"/>
      <c r="R577" s="306"/>
      <c r="S577" s="306"/>
      <c r="T577" s="306"/>
      <c r="U577" s="306"/>
      <c r="V577" s="306"/>
      <c r="W577" s="306"/>
      <c r="X577" s="306"/>
      <c r="Y577" s="306"/>
      <c r="Z577" s="306"/>
    </row>
    <row r="578" spans="1:26" ht="15.75" customHeight="1">
      <c r="A578" s="306"/>
      <c r="B578" s="306"/>
      <c r="C578" s="306"/>
      <c r="D578" s="306"/>
      <c r="E578" s="306"/>
      <c r="F578" s="306"/>
      <c r="G578" s="306"/>
      <c r="H578" s="306"/>
      <c r="I578" s="306"/>
      <c r="J578" s="306"/>
      <c r="K578" s="306"/>
      <c r="L578" s="306"/>
      <c r="M578" s="306"/>
      <c r="N578" s="306"/>
      <c r="O578" s="306"/>
      <c r="P578" s="306"/>
      <c r="Q578" s="306"/>
      <c r="R578" s="306"/>
      <c r="S578" s="306"/>
      <c r="T578" s="306"/>
      <c r="U578" s="306"/>
      <c r="V578" s="306"/>
      <c r="W578" s="306"/>
      <c r="X578" s="306"/>
      <c r="Y578" s="306"/>
      <c r="Z578" s="306"/>
    </row>
    <row r="579" spans="1:26" ht="15.75" customHeight="1">
      <c r="A579" s="306"/>
      <c r="B579" s="306"/>
      <c r="C579" s="306"/>
      <c r="D579" s="306"/>
      <c r="E579" s="306"/>
      <c r="F579" s="306"/>
      <c r="G579" s="306"/>
      <c r="H579" s="306"/>
      <c r="I579" s="306"/>
      <c r="J579" s="306"/>
      <c r="K579" s="306"/>
      <c r="L579" s="306"/>
      <c r="M579" s="306"/>
      <c r="N579" s="306"/>
      <c r="O579" s="306"/>
      <c r="P579" s="306"/>
      <c r="Q579" s="306"/>
      <c r="R579" s="306"/>
      <c r="S579" s="306"/>
      <c r="T579" s="306"/>
      <c r="U579" s="306"/>
      <c r="V579" s="306"/>
      <c r="W579" s="306"/>
      <c r="X579" s="306"/>
      <c r="Y579" s="306"/>
      <c r="Z579" s="306"/>
    </row>
    <row r="580" spans="1:26" ht="15.75" customHeight="1">
      <c r="A580" s="306"/>
      <c r="B580" s="306"/>
      <c r="C580" s="306"/>
      <c r="D580" s="306"/>
      <c r="E580" s="306"/>
      <c r="F580" s="306"/>
      <c r="G580" s="306"/>
      <c r="H580" s="306"/>
      <c r="I580" s="306"/>
      <c r="J580" s="306"/>
      <c r="K580" s="306"/>
      <c r="L580" s="306"/>
      <c r="M580" s="306"/>
      <c r="N580" s="306"/>
      <c r="O580" s="306"/>
      <c r="P580" s="306"/>
      <c r="Q580" s="306"/>
      <c r="R580" s="306"/>
      <c r="S580" s="306"/>
      <c r="T580" s="306"/>
      <c r="U580" s="306"/>
      <c r="V580" s="306"/>
      <c r="W580" s="306"/>
      <c r="X580" s="306"/>
      <c r="Y580" s="306"/>
      <c r="Z580" s="306"/>
    </row>
    <row r="581" spans="1:26" ht="15.75" customHeight="1">
      <c r="A581" s="306"/>
      <c r="B581" s="306"/>
      <c r="C581" s="306"/>
      <c r="D581" s="306"/>
      <c r="E581" s="306"/>
      <c r="F581" s="306"/>
      <c r="G581" s="306"/>
      <c r="H581" s="306"/>
      <c r="I581" s="306"/>
      <c r="J581" s="306"/>
      <c r="K581" s="306"/>
      <c r="L581" s="306"/>
      <c r="M581" s="306"/>
      <c r="N581" s="306"/>
      <c r="O581" s="306"/>
      <c r="P581" s="306"/>
      <c r="Q581" s="306"/>
      <c r="R581" s="306"/>
      <c r="S581" s="306"/>
      <c r="T581" s="306"/>
      <c r="U581" s="306"/>
      <c r="V581" s="306"/>
      <c r="W581" s="306"/>
      <c r="X581" s="306"/>
      <c r="Y581" s="306"/>
      <c r="Z581" s="306"/>
    </row>
    <row r="582" spans="1:26" ht="15.75" customHeight="1">
      <c r="A582" s="306"/>
      <c r="B582" s="306"/>
      <c r="C582" s="306"/>
      <c r="D582" s="306"/>
      <c r="E582" s="306"/>
      <c r="F582" s="306"/>
      <c r="G582" s="306"/>
      <c r="H582" s="306"/>
      <c r="I582" s="306"/>
      <c r="J582" s="306"/>
      <c r="K582" s="306"/>
      <c r="L582" s="306"/>
      <c r="M582" s="306"/>
      <c r="N582" s="306"/>
      <c r="O582" s="306"/>
      <c r="P582" s="306"/>
      <c r="Q582" s="306"/>
      <c r="R582" s="306"/>
      <c r="S582" s="306"/>
      <c r="T582" s="306"/>
      <c r="U582" s="306"/>
      <c r="V582" s="306"/>
      <c r="W582" s="306"/>
      <c r="X582" s="306"/>
      <c r="Y582" s="306"/>
      <c r="Z582" s="306"/>
    </row>
    <row r="583" spans="1:26" ht="15.75" customHeight="1">
      <c r="A583" s="306"/>
      <c r="B583" s="306"/>
      <c r="C583" s="306"/>
      <c r="D583" s="306"/>
      <c r="E583" s="306"/>
      <c r="F583" s="306"/>
      <c r="G583" s="306"/>
      <c r="H583" s="306"/>
      <c r="I583" s="306"/>
      <c r="J583" s="306"/>
      <c r="K583" s="306"/>
      <c r="L583" s="306"/>
      <c r="M583" s="306"/>
      <c r="N583" s="306"/>
      <c r="O583" s="306"/>
      <c r="P583" s="306"/>
      <c r="Q583" s="306"/>
      <c r="R583" s="306"/>
      <c r="S583" s="306"/>
      <c r="T583" s="306"/>
      <c r="U583" s="306"/>
      <c r="V583" s="306"/>
      <c r="W583" s="306"/>
      <c r="X583" s="306"/>
      <c r="Y583" s="306"/>
      <c r="Z583" s="306"/>
    </row>
    <row r="584" spans="1:26" ht="15.75" customHeight="1">
      <c r="A584" s="306"/>
      <c r="B584" s="306"/>
      <c r="C584" s="306"/>
      <c r="D584" s="306"/>
      <c r="E584" s="306"/>
      <c r="F584" s="306"/>
      <c r="G584" s="306"/>
      <c r="H584" s="306"/>
      <c r="I584" s="306"/>
      <c r="J584" s="306"/>
      <c r="K584" s="306"/>
      <c r="L584" s="306"/>
      <c r="M584" s="306"/>
      <c r="N584" s="306"/>
      <c r="O584" s="306"/>
      <c r="P584" s="306"/>
      <c r="Q584" s="306"/>
      <c r="R584" s="306"/>
      <c r="S584" s="306"/>
      <c r="T584" s="306"/>
      <c r="U584" s="306"/>
      <c r="V584" s="306"/>
      <c r="W584" s="306"/>
      <c r="X584" s="306"/>
      <c r="Y584" s="306"/>
      <c r="Z584" s="306"/>
    </row>
    <row r="585" spans="1:26" ht="15.75" customHeight="1">
      <c r="A585" s="306"/>
      <c r="B585" s="306"/>
      <c r="C585" s="306"/>
      <c r="D585" s="306"/>
      <c r="E585" s="306"/>
      <c r="F585" s="306"/>
      <c r="G585" s="306"/>
      <c r="H585" s="306"/>
      <c r="I585" s="306"/>
      <c r="J585" s="306"/>
      <c r="K585" s="306"/>
      <c r="L585" s="306"/>
      <c r="M585" s="306"/>
      <c r="N585" s="306"/>
      <c r="O585" s="306"/>
      <c r="P585" s="306"/>
      <c r="Q585" s="306"/>
      <c r="R585" s="306"/>
      <c r="S585" s="306"/>
      <c r="T585" s="306"/>
      <c r="U585" s="306"/>
      <c r="V585" s="306"/>
      <c r="W585" s="306"/>
      <c r="X585" s="306"/>
      <c r="Y585" s="306"/>
      <c r="Z585" s="306"/>
    </row>
    <row r="586" spans="1:26" ht="15.75" customHeight="1">
      <c r="A586" s="306"/>
      <c r="B586" s="306"/>
      <c r="C586" s="306"/>
      <c r="D586" s="306"/>
      <c r="E586" s="306"/>
      <c r="F586" s="306"/>
      <c r="G586" s="306"/>
      <c r="H586" s="306"/>
      <c r="I586" s="306"/>
      <c r="J586" s="306"/>
      <c r="K586" s="306"/>
      <c r="L586" s="306"/>
      <c r="M586" s="306"/>
      <c r="N586" s="306"/>
      <c r="O586" s="306"/>
      <c r="P586" s="306"/>
      <c r="Q586" s="306"/>
      <c r="R586" s="306"/>
      <c r="S586" s="306"/>
      <c r="T586" s="306"/>
      <c r="U586" s="306"/>
      <c r="V586" s="306"/>
      <c r="W586" s="306"/>
      <c r="X586" s="306"/>
      <c r="Y586" s="306"/>
      <c r="Z586" s="306"/>
    </row>
    <row r="587" spans="1:26" ht="15.75" customHeight="1">
      <c r="A587" s="306"/>
      <c r="B587" s="306"/>
      <c r="C587" s="306"/>
      <c r="D587" s="306"/>
      <c r="E587" s="306"/>
      <c r="F587" s="306"/>
      <c r="G587" s="306"/>
      <c r="H587" s="306"/>
      <c r="I587" s="306"/>
      <c r="J587" s="306"/>
      <c r="K587" s="306"/>
      <c r="L587" s="306"/>
      <c r="M587" s="306"/>
      <c r="N587" s="306"/>
      <c r="O587" s="306"/>
      <c r="P587" s="306"/>
      <c r="Q587" s="306"/>
      <c r="R587" s="306"/>
      <c r="S587" s="306"/>
      <c r="T587" s="306"/>
      <c r="U587" s="306"/>
      <c r="V587" s="306"/>
      <c r="W587" s="306"/>
      <c r="X587" s="306"/>
      <c r="Y587" s="306"/>
      <c r="Z587" s="306"/>
    </row>
    <row r="588" spans="1:26" ht="15.75" customHeight="1">
      <c r="A588" s="306"/>
      <c r="B588" s="306"/>
      <c r="C588" s="306"/>
      <c r="D588" s="306"/>
      <c r="E588" s="306"/>
      <c r="F588" s="306"/>
      <c r="G588" s="306"/>
      <c r="H588" s="306"/>
      <c r="I588" s="306"/>
      <c r="J588" s="306"/>
      <c r="K588" s="306"/>
      <c r="L588" s="306"/>
      <c r="M588" s="306"/>
      <c r="N588" s="306"/>
      <c r="O588" s="306"/>
      <c r="P588" s="306"/>
      <c r="Q588" s="306"/>
      <c r="R588" s="306"/>
      <c r="S588" s="306"/>
      <c r="T588" s="306"/>
      <c r="U588" s="306"/>
      <c r="V588" s="306"/>
      <c r="W588" s="306"/>
      <c r="X588" s="306"/>
      <c r="Y588" s="306"/>
      <c r="Z588" s="306"/>
    </row>
    <row r="589" spans="1:26" ht="15.75" customHeight="1">
      <c r="A589" s="306"/>
      <c r="B589" s="306"/>
      <c r="C589" s="306"/>
      <c r="D589" s="306"/>
      <c r="E589" s="306"/>
      <c r="F589" s="306"/>
      <c r="G589" s="306"/>
      <c r="H589" s="306"/>
      <c r="I589" s="306"/>
      <c r="J589" s="306"/>
      <c r="K589" s="306"/>
      <c r="L589" s="306"/>
      <c r="M589" s="306"/>
      <c r="N589" s="306"/>
      <c r="O589" s="306"/>
      <c r="P589" s="306"/>
      <c r="Q589" s="306"/>
      <c r="R589" s="306"/>
      <c r="S589" s="306"/>
      <c r="T589" s="306"/>
      <c r="U589" s="306"/>
      <c r="V589" s="306"/>
      <c r="W589" s="306"/>
      <c r="X589" s="306"/>
      <c r="Y589" s="306"/>
      <c r="Z589" s="306"/>
    </row>
    <row r="590" spans="1:26" ht="15.75" customHeight="1">
      <c r="A590" s="306"/>
      <c r="B590" s="306"/>
      <c r="C590" s="306"/>
      <c r="D590" s="306"/>
      <c r="E590" s="306"/>
      <c r="F590" s="306"/>
      <c r="G590" s="306"/>
      <c r="H590" s="306"/>
      <c r="I590" s="306"/>
      <c r="J590" s="306"/>
      <c r="K590" s="306"/>
      <c r="L590" s="306"/>
      <c r="M590" s="306"/>
      <c r="N590" s="306"/>
      <c r="O590" s="306"/>
      <c r="P590" s="306"/>
      <c r="Q590" s="306"/>
      <c r="R590" s="306"/>
      <c r="S590" s="306"/>
      <c r="T590" s="306"/>
      <c r="U590" s="306"/>
      <c r="V590" s="306"/>
      <c r="W590" s="306"/>
      <c r="X590" s="306"/>
      <c r="Y590" s="306"/>
      <c r="Z590" s="306"/>
    </row>
    <row r="591" spans="1:26" ht="15.75" customHeight="1">
      <c r="A591" s="306"/>
      <c r="B591" s="306"/>
      <c r="C591" s="306"/>
      <c r="D591" s="306"/>
      <c r="E591" s="306"/>
      <c r="F591" s="306"/>
      <c r="G591" s="306"/>
      <c r="H591" s="306"/>
      <c r="I591" s="306"/>
      <c r="J591" s="306"/>
      <c r="K591" s="306"/>
      <c r="L591" s="306"/>
      <c r="M591" s="306"/>
      <c r="N591" s="306"/>
      <c r="O591" s="306"/>
      <c r="P591" s="306"/>
      <c r="Q591" s="306"/>
      <c r="R591" s="306"/>
      <c r="S591" s="306"/>
      <c r="T591" s="306"/>
      <c r="U591" s="306"/>
      <c r="V591" s="306"/>
      <c r="W591" s="306"/>
      <c r="X591" s="306"/>
      <c r="Y591" s="306"/>
      <c r="Z591" s="306"/>
    </row>
    <row r="592" spans="1:26" ht="15.75" customHeight="1">
      <c r="A592" s="306"/>
      <c r="B592" s="306"/>
      <c r="C592" s="306"/>
      <c r="D592" s="306"/>
      <c r="E592" s="306"/>
      <c r="F592" s="306"/>
      <c r="G592" s="306"/>
      <c r="H592" s="306"/>
      <c r="I592" s="306"/>
      <c r="J592" s="306"/>
      <c r="K592" s="306"/>
      <c r="L592" s="306"/>
      <c r="M592" s="306"/>
      <c r="N592" s="306"/>
      <c r="O592" s="306"/>
      <c r="P592" s="306"/>
      <c r="Q592" s="306"/>
      <c r="R592" s="306"/>
      <c r="S592" s="306"/>
      <c r="T592" s="306"/>
      <c r="U592" s="306"/>
      <c r="V592" s="306"/>
      <c r="W592" s="306"/>
      <c r="X592" s="306"/>
      <c r="Y592" s="306"/>
      <c r="Z592" s="306"/>
    </row>
    <row r="593" spans="1:26" ht="15.75" customHeight="1">
      <c r="A593" s="306"/>
      <c r="B593" s="306"/>
      <c r="C593" s="306"/>
      <c r="D593" s="306"/>
      <c r="E593" s="306"/>
      <c r="F593" s="306"/>
      <c r="G593" s="306"/>
      <c r="H593" s="306"/>
      <c r="I593" s="306"/>
      <c r="J593" s="306"/>
      <c r="K593" s="306"/>
      <c r="L593" s="306"/>
      <c r="M593" s="306"/>
      <c r="N593" s="306"/>
      <c r="O593" s="306"/>
      <c r="P593" s="306"/>
      <c r="Q593" s="306"/>
      <c r="R593" s="306"/>
      <c r="S593" s="306"/>
      <c r="T593" s="306"/>
      <c r="U593" s="306"/>
      <c r="V593" s="306"/>
      <c r="W593" s="306"/>
      <c r="X593" s="306"/>
      <c r="Y593" s="306"/>
      <c r="Z593" s="306"/>
    </row>
    <row r="594" spans="1:26" ht="15.75" customHeight="1">
      <c r="A594" s="306"/>
      <c r="B594" s="306"/>
      <c r="C594" s="306"/>
      <c r="D594" s="306"/>
      <c r="E594" s="306"/>
      <c r="F594" s="306"/>
      <c r="G594" s="306"/>
      <c r="H594" s="306"/>
      <c r="I594" s="306"/>
      <c r="J594" s="306"/>
      <c r="K594" s="306"/>
      <c r="L594" s="306"/>
      <c r="M594" s="306"/>
      <c r="N594" s="306"/>
      <c r="O594" s="306"/>
      <c r="P594" s="306"/>
      <c r="Q594" s="306"/>
      <c r="R594" s="306"/>
      <c r="S594" s="306"/>
      <c r="T594" s="306"/>
      <c r="U594" s="306"/>
      <c r="V594" s="306"/>
      <c r="W594" s="306"/>
      <c r="X594" s="306"/>
      <c r="Y594" s="306"/>
      <c r="Z594" s="306"/>
    </row>
    <row r="595" spans="1:26" ht="15.75" customHeight="1">
      <c r="A595" s="306"/>
      <c r="B595" s="306"/>
      <c r="C595" s="306"/>
      <c r="D595" s="306"/>
      <c r="E595" s="306"/>
      <c r="F595" s="306"/>
      <c r="G595" s="306"/>
      <c r="H595" s="306"/>
      <c r="I595" s="306"/>
      <c r="J595" s="306"/>
      <c r="K595" s="306"/>
      <c r="L595" s="306"/>
      <c r="M595" s="306"/>
      <c r="N595" s="306"/>
      <c r="O595" s="306"/>
      <c r="P595" s="306"/>
      <c r="Q595" s="306"/>
      <c r="R595" s="306"/>
      <c r="S595" s="306"/>
      <c r="T595" s="306"/>
      <c r="U595" s="306"/>
      <c r="V595" s="306"/>
      <c r="W595" s="306"/>
      <c r="X595" s="306"/>
      <c r="Y595" s="306"/>
      <c r="Z595" s="306"/>
    </row>
    <row r="596" spans="1:26" ht="15.75" customHeight="1">
      <c r="A596" s="306"/>
      <c r="B596" s="306"/>
      <c r="C596" s="306"/>
      <c r="D596" s="306"/>
      <c r="E596" s="306"/>
      <c r="F596" s="306"/>
      <c r="G596" s="306"/>
      <c r="H596" s="306"/>
      <c r="I596" s="306"/>
      <c r="J596" s="306"/>
      <c r="K596" s="306"/>
      <c r="L596" s="306"/>
      <c r="M596" s="306"/>
      <c r="N596" s="306"/>
      <c r="O596" s="306"/>
      <c r="P596" s="306"/>
      <c r="Q596" s="306"/>
      <c r="R596" s="306"/>
      <c r="S596" s="306"/>
      <c r="T596" s="306"/>
      <c r="U596" s="306"/>
      <c r="V596" s="306"/>
      <c r="W596" s="306"/>
      <c r="X596" s="306"/>
      <c r="Y596" s="306"/>
      <c r="Z596" s="306"/>
    </row>
    <row r="597" spans="1:26" ht="15.75" customHeight="1">
      <c r="A597" s="306"/>
      <c r="B597" s="306"/>
      <c r="C597" s="306"/>
      <c r="D597" s="306"/>
      <c r="E597" s="306"/>
      <c r="F597" s="306"/>
      <c r="G597" s="306"/>
      <c r="H597" s="306"/>
      <c r="I597" s="306"/>
      <c r="J597" s="306"/>
      <c r="K597" s="306"/>
      <c r="L597" s="306"/>
      <c r="M597" s="306"/>
      <c r="N597" s="306"/>
      <c r="O597" s="306"/>
      <c r="P597" s="306"/>
      <c r="Q597" s="306"/>
      <c r="R597" s="306"/>
      <c r="S597" s="306"/>
      <c r="T597" s="306"/>
      <c r="U597" s="306"/>
      <c r="V597" s="306"/>
      <c r="W597" s="306"/>
      <c r="X597" s="306"/>
      <c r="Y597" s="306"/>
      <c r="Z597" s="306"/>
    </row>
    <row r="598" spans="1:26" ht="15.75" customHeight="1">
      <c r="A598" s="306"/>
      <c r="B598" s="306"/>
      <c r="C598" s="306"/>
      <c r="D598" s="306"/>
      <c r="E598" s="306"/>
      <c r="F598" s="306"/>
      <c r="G598" s="306"/>
      <c r="H598" s="306"/>
      <c r="I598" s="306"/>
      <c r="J598" s="306"/>
      <c r="K598" s="306"/>
      <c r="L598" s="306"/>
      <c r="M598" s="306"/>
      <c r="N598" s="306"/>
      <c r="O598" s="306"/>
      <c r="P598" s="306"/>
      <c r="Q598" s="306"/>
      <c r="R598" s="306"/>
      <c r="S598" s="306"/>
      <c r="T598" s="306"/>
      <c r="U598" s="306"/>
      <c r="V598" s="306"/>
      <c r="W598" s="306"/>
      <c r="X598" s="306"/>
      <c r="Y598" s="306"/>
      <c r="Z598" s="306"/>
    </row>
    <row r="599" spans="1:26" ht="15.75" customHeight="1">
      <c r="A599" s="306"/>
      <c r="B599" s="306"/>
      <c r="C599" s="306"/>
      <c r="D599" s="306"/>
      <c r="E599" s="306"/>
      <c r="F599" s="306"/>
      <c r="G599" s="306"/>
      <c r="H599" s="306"/>
      <c r="I599" s="306"/>
      <c r="J599" s="306"/>
      <c r="K599" s="306"/>
      <c r="L599" s="306"/>
      <c r="M599" s="306"/>
      <c r="N599" s="306"/>
      <c r="O599" s="306"/>
      <c r="P599" s="306"/>
      <c r="Q599" s="306"/>
      <c r="R599" s="306"/>
      <c r="S599" s="306"/>
      <c r="T599" s="306"/>
      <c r="U599" s="306"/>
      <c r="V599" s="306"/>
      <c r="W599" s="306"/>
      <c r="X599" s="306"/>
      <c r="Y599" s="306"/>
      <c r="Z599" s="306"/>
    </row>
    <row r="600" spans="1:26" ht="15.75" customHeight="1">
      <c r="A600" s="306"/>
      <c r="B600" s="306"/>
      <c r="C600" s="306"/>
      <c r="D600" s="306"/>
      <c r="E600" s="306"/>
      <c r="F600" s="306"/>
      <c r="G600" s="306"/>
      <c r="H600" s="306"/>
      <c r="I600" s="306"/>
      <c r="J600" s="306"/>
      <c r="K600" s="306"/>
      <c r="L600" s="306"/>
      <c r="M600" s="306"/>
      <c r="N600" s="306"/>
      <c r="O600" s="306"/>
      <c r="P600" s="306"/>
      <c r="Q600" s="306"/>
      <c r="R600" s="306"/>
      <c r="S600" s="306"/>
      <c r="T600" s="306"/>
      <c r="U600" s="306"/>
      <c r="V600" s="306"/>
      <c r="W600" s="306"/>
      <c r="X600" s="306"/>
      <c r="Y600" s="306"/>
      <c r="Z600" s="306"/>
    </row>
    <row r="601" spans="1:26" ht="15.75" customHeight="1">
      <c r="A601" s="306"/>
      <c r="B601" s="306"/>
      <c r="C601" s="306"/>
      <c r="D601" s="306"/>
      <c r="E601" s="306"/>
      <c r="F601" s="306"/>
      <c r="G601" s="306"/>
      <c r="H601" s="306"/>
      <c r="I601" s="306"/>
      <c r="J601" s="306"/>
      <c r="K601" s="306"/>
      <c r="L601" s="306"/>
      <c r="M601" s="306"/>
      <c r="N601" s="306"/>
      <c r="O601" s="306"/>
      <c r="P601" s="306"/>
      <c r="Q601" s="306"/>
      <c r="R601" s="306"/>
      <c r="S601" s="306"/>
      <c r="T601" s="306"/>
      <c r="U601" s="306"/>
      <c r="V601" s="306"/>
      <c r="W601" s="306"/>
      <c r="X601" s="306"/>
      <c r="Y601" s="306"/>
      <c r="Z601" s="306"/>
    </row>
    <row r="602" spans="1:26" ht="15.75" customHeight="1">
      <c r="A602" s="306"/>
      <c r="B602" s="306"/>
      <c r="C602" s="306"/>
      <c r="D602" s="306"/>
      <c r="E602" s="306"/>
      <c r="F602" s="306"/>
      <c r="G602" s="306"/>
      <c r="H602" s="306"/>
      <c r="I602" s="306"/>
      <c r="J602" s="306"/>
      <c r="K602" s="306"/>
      <c r="L602" s="306"/>
      <c r="M602" s="306"/>
      <c r="N602" s="306"/>
      <c r="O602" s="306"/>
      <c r="P602" s="306"/>
      <c r="Q602" s="306"/>
      <c r="R602" s="306"/>
      <c r="S602" s="306"/>
      <c r="T602" s="306"/>
      <c r="U602" s="306"/>
      <c r="V602" s="306"/>
      <c r="W602" s="306"/>
      <c r="X602" s="306"/>
      <c r="Y602" s="306"/>
      <c r="Z602" s="306"/>
    </row>
    <row r="603" spans="1:26" ht="15.75" customHeight="1">
      <c r="A603" s="306"/>
      <c r="B603" s="306"/>
      <c r="C603" s="306"/>
      <c r="D603" s="306"/>
      <c r="E603" s="306"/>
      <c r="F603" s="306"/>
      <c r="G603" s="306"/>
      <c r="H603" s="306"/>
      <c r="I603" s="306"/>
      <c r="J603" s="306"/>
      <c r="K603" s="306"/>
      <c r="L603" s="306"/>
      <c r="M603" s="306"/>
      <c r="N603" s="306"/>
      <c r="O603" s="306"/>
      <c r="P603" s="306"/>
      <c r="Q603" s="306"/>
      <c r="R603" s="306"/>
      <c r="S603" s="306"/>
      <c r="T603" s="306"/>
      <c r="U603" s="306"/>
      <c r="V603" s="306"/>
      <c r="W603" s="306"/>
      <c r="X603" s="306"/>
      <c r="Y603" s="306"/>
      <c r="Z603" s="306"/>
    </row>
    <row r="604" spans="1:26" ht="15.75" customHeight="1">
      <c r="A604" s="306"/>
      <c r="B604" s="306"/>
      <c r="C604" s="306"/>
      <c r="D604" s="306"/>
      <c r="E604" s="306"/>
      <c r="F604" s="306"/>
      <c r="G604" s="306"/>
      <c r="H604" s="306"/>
      <c r="I604" s="306"/>
      <c r="J604" s="306"/>
      <c r="K604" s="306"/>
      <c r="L604" s="306"/>
      <c r="M604" s="306"/>
      <c r="N604" s="306"/>
      <c r="O604" s="306"/>
      <c r="P604" s="306"/>
      <c r="Q604" s="306"/>
      <c r="R604" s="306"/>
      <c r="S604" s="306"/>
      <c r="T604" s="306"/>
      <c r="U604" s="306"/>
      <c r="V604" s="306"/>
      <c r="W604" s="306"/>
      <c r="X604" s="306"/>
      <c r="Y604" s="306"/>
      <c r="Z604" s="306"/>
    </row>
    <row r="605" spans="1:26" ht="15.75" customHeight="1">
      <c r="A605" s="306"/>
      <c r="B605" s="306"/>
      <c r="C605" s="306"/>
      <c r="D605" s="306"/>
      <c r="E605" s="306"/>
      <c r="F605" s="306"/>
      <c r="G605" s="306"/>
      <c r="H605" s="306"/>
      <c r="I605" s="306"/>
      <c r="J605" s="306"/>
      <c r="K605" s="306"/>
      <c r="L605" s="306"/>
      <c r="M605" s="306"/>
      <c r="N605" s="306"/>
      <c r="O605" s="306"/>
      <c r="P605" s="306"/>
      <c r="Q605" s="306"/>
      <c r="R605" s="306"/>
      <c r="S605" s="306"/>
      <c r="T605" s="306"/>
      <c r="U605" s="306"/>
      <c r="V605" s="306"/>
      <c r="W605" s="306"/>
      <c r="X605" s="306"/>
      <c r="Y605" s="306"/>
      <c r="Z605" s="306"/>
    </row>
    <row r="606" spans="1:26" ht="15.75" customHeight="1">
      <c r="A606" s="306"/>
      <c r="B606" s="306"/>
      <c r="C606" s="306"/>
      <c r="D606" s="306"/>
      <c r="E606" s="306"/>
      <c r="F606" s="306"/>
      <c r="G606" s="306"/>
      <c r="H606" s="306"/>
      <c r="I606" s="306"/>
      <c r="J606" s="306"/>
      <c r="K606" s="306"/>
      <c r="L606" s="306"/>
      <c r="M606" s="306"/>
      <c r="N606" s="306"/>
      <c r="O606" s="306"/>
      <c r="P606" s="306"/>
      <c r="Q606" s="306"/>
      <c r="R606" s="306"/>
      <c r="S606" s="306"/>
      <c r="T606" s="306"/>
      <c r="U606" s="306"/>
      <c r="V606" s="306"/>
      <c r="W606" s="306"/>
      <c r="X606" s="306"/>
      <c r="Y606" s="306"/>
      <c r="Z606" s="306"/>
    </row>
    <row r="607" spans="1:26" ht="15.75" customHeight="1">
      <c r="A607" s="306"/>
      <c r="B607" s="306"/>
      <c r="C607" s="306"/>
      <c r="D607" s="306"/>
      <c r="E607" s="306"/>
      <c r="F607" s="306"/>
      <c r="G607" s="306"/>
      <c r="H607" s="306"/>
      <c r="I607" s="306"/>
      <c r="J607" s="306"/>
      <c r="K607" s="306"/>
      <c r="L607" s="306"/>
      <c r="M607" s="306"/>
      <c r="N607" s="306"/>
      <c r="O607" s="306"/>
      <c r="P607" s="306"/>
      <c r="Q607" s="306"/>
      <c r="R607" s="306"/>
      <c r="S607" s="306"/>
      <c r="T607" s="306"/>
      <c r="U607" s="306"/>
      <c r="V607" s="306"/>
      <c r="W607" s="306"/>
      <c r="X607" s="306"/>
      <c r="Y607" s="306"/>
      <c r="Z607" s="306"/>
    </row>
    <row r="608" spans="1:26" ht="15.75" customHeight="1">
      <c r="A608" s="306"/>
      <c r="B608" s="306"/>
      <c r="C608" s="306"/>
      <c r="D608" s="306"/>
      <c r="E608" s="306"/>
      <c r="F608" s="306"/>
      <c r="G608" s="306"/>
      <c r="H608" s="306"/>
      <c r="I608" s="306"/>
      <c r="J608" s="306"/>
      <c r="K608" s="306"/>
      <c r="L608" s="306"/>
      <c r="M608" s="306"/>
      <c r="N608" s="306"/>
      <c r="O608" s="306"/>
      <c r="P608" s="306"/>
      <c r="Q608" s="306"/>
      <c r="R608" s="306"/>
      <c r="S608" s="306"/>
      <c r="T608" s="306"/>
      <c r="U608" s="306"/>
      <c r="V608" s="306"/>
      <c r="W608" s="306"/>
      <c r="X608" s="306"/>
      <c r="Y608" s="306"/>
      <c r="Z608" s="306"/>
    </row>
    <row r="609" spans="1:26" ht="15.75" customHeight="1">
      <c r="A609" s="306"/>
      <c r="B609" s="306"/>
      <c r="C609" s="306"/>
      <c r="D609" s="306"/>
      <c r="E609" s="306"/>
      <c r="F609" s="306"/>
      <c r="G609" s="306"/>
      <c r="H609" s="306"/>
      <c r="I609" s="306"/>
      <c r="J609" s="306"/>
      <c r="K609" s="306"/>
      <c r="L609" s="306"/>
      <c r="M609" s="306"/>
      <c r="N609" s="306"/>
      <c r="O609" s="306"/>
      <c r="P609" s="306"/>
      <c r="Q609" s="306"/>
      <c r="R609" s="306"/>
      <c r="S609" s="306"/>
      <c r="T609" s="306"/>
      <c r="U609" s="306"/>
      <c r="V609" s="306"/>
      <c r="W609" s="306"/>
      <c r="X609" s="306"/>
      <c r="Y609" s="306"/>
      <c r="Z609" s="306"/>
    </row>
    <row r="610" spans="1:26" ht="15.75" customHeight="1">
      <c r="A610" s="306"/>
      <c r="B610" s="306"/>
      <c r="C610" s="306"/>
      <c r="D610" s="306"/>
      <c r="E610" s="306"/>
      <c r="F610" s="306"/>
      <c r="G610" s="306"/>
      <c r="H610" s="306"/>
      <c r="I610" s="306"/>
      <c r="J610" s="306"/>
      <c r="K610" s="306"/>
      <c r="L610" s="306"/>
      <c r="M610" s="306"/>
      <c r="N610" s="306"/>
      <c r="O610" s="306"/>
      <c r="P610" s="306"/>
      <c r="Q610" s="306"/>
      <c r="R610" s="306"/>
      <c r="S610" s="306"/>
      <c r="T610" s="306"/>
      <c r="U610" s="306"/>
      <c r="V610" s="306"/>
      <c r="W610" s="306"/>
      <c r="X610" s="306"/>
      <c r="Y610" s="306"/>
      <c r="Z610" s="306"/>
    </row>
    <row r="611" spans="1:26" ht="15.75" customHeight="1">
      <c r="A611" s="306"/>
      <c r="B611" s="306"/>
      <c r="C611" s="306"/>
      <c r="D611" s="306"/>
      <c r="E611" s="306"/>
      <c r="F611" s="306"/>
      <c r="G611" s="306"/>
      <c r="H611" s="306"/>
      <c r="I611" s="306"/>
      <c r="J611" s="306"/>
      <c r="K611" s="306"/>
      <c r="L611" s="306"/>
      <c r="M611" s="306"/>
      <c r="N611" s="306"/>
      <c r="O611" s="306"/>
      <c r="P611" s="306"/>
      <c r="Q611" s="306"/>
      <c r="R611" s="306"/>
      <c r="S611" s="306"/>
      <c r="T611" s="306"/>
      <c r="U611" s="306"/>
      <c r="V611" s="306"/>
      <c r="W611" s="306"/>
      <c r="X611" s="306"/>
      <c r="Y611" s="306"/>
      <c r="Z611" s="306"/>
    </row>
    <row r="612" spans="1:26" ht="15.75" customHeight="1">
      <c r="A612" s="306"/>
      <c r="B612" s="306"/>
      <c r="C612" s="306"/>
      <c r="D612" s="306"/>
      <c r="E612" s="306"/>
      <c r="F612" s="306"/>
      <c r="G612" s="306"/>
      <c r="H612" s="306"/>
      <c r="I612" s="306"/>
      <c r="J612" s="306"/>
      <c r="K612" s="306"/>
      <c r="L612" s="306"/>
      <c r="M612" s="306"/>
      <c r="N612" s="306"/>
      <c r="O612" s="306"/>
      <c r="P612" s="306"/>
      <c r="Q612" s="306"/>
      <c r="R612" s="306"/>
      <c r="S612" s="306"/>
      <c r="T612" s="306"/>
      <c r="U612" s="306"/>
      <c r="V612" s="306"/>
      <c r="W612" s="306"/>
      <c r="X612" s="306"/>
      <c r="Y612" s="306"/>
      <c r="Z612" s="306"/>
    </row>
    <row r="613" spans="1:26" ht="15.75" customHeight="1">
      <c r="A613" s="306"/>
      <c r="B613" s="306"/>
      <c r="C613" s="306"/>
      <c r="D613" s="306"/>
      <c r="E613" s="306"/>
      <c r="F613" s="306"/>
      <c r="G613" s="306"/>
      <c r="H613" s="306"/>
      <c r="I613" s="306"/>
      <c r="J613" s="306"/>
      <c r="K613" s="306"/>
      <c r="L613" s="306"/>
      <c r="M613" s="306"/>
      <c r="N613" s="306"/>
      <c r="O613" s="306"/>
      <c r="P613" s="306"/>
      <c r="Q613" s="306"/>
      <c r="R613" s="306"/>
      <c r="S613" s="306"/>
      <c r="T613" s="306"/>
      <c r="U613" s="306"/>
      <c r="V613" s="306"/>
      <c r="W613" s="306"/>
      <c r="X613" s="306"/>
      <c r="Y613" s="306"/>
      <c r="Z613" s="306"/>
    </row>
    <row r="614" spans="1:26" ht="15.75" customHeight="1">
      <c r="A614" s="306"/>
      <c r="B614" s="306"/>
      <c r="C614" s="306"/>
      <c r="D614" s="306"/>
      <c r="E614" s="306"/>
      <c r="F614" s="306"/>
      <c r="G614" s="306"/>
      <c r="H614" s="306"/>
      <c r="I614" s="306"/>
      <c r="J614" s="306"/>
      <c r="K614" s="306"/>
      <c r="L614" s="306"/>
      <c r="M614" s="306"/>
      <c r="N614" s="306"/>
      <c r="O614" s="306"/>
      <c r="P614" s="306"/>
      <c r="Q614" s="306"/>
      <c r="R614" s="306"/>
      <c r="S614" s="306"/>
      <c r="T614" s="306"/>
      <c r="U614" s="306"/>
      <c r="V614" s="306"/>
      <c r="W614" s="306"/>
      <c r="X614" s="306"/>
      <c r="Y614" s="306"/>
      <c r="Z614" s="306"/>
    </row>
    <row r="615" spans="1:26" ht="15.75" customHeight="1">
      <c r="A615" s="306"/>
      <c r="B615" s="306"/>
      <c r="C615" s="306"/>
      <c r="D615" s="306"/>
      <c r="E615" s="306"/>
      <c r="F615" s="306"/>
      <c r="G615" s="306"/>
      <c r="H615" s="306"/>
      <c r="I615" s="306"/>
      <c r="J615" s="306"/>
      <c r="K615" s="306"/>
      <c r="L615" s="306"/>
      <c r="M615" s="306"/>
      <c r="N615" s="306"/>
      <c r="O615" s="306"/>
      <c r="P615" s="306"/>
      <c r="Q615" s="306"/>
      <c r="R615" s="306"/>
      <c r="S615" s="306"/>
      <c r="T615" s="306"/>
      <c r="U615" s="306"/>
      <c r="V615" s="306"/>
      <c r="W615" s="306"/>
      <c r="X615" s="306"/>
      <c r="Y615" s="306"/>
      <c r="Z615" s="306"/>
    </row>
    <row r="616" spans="1:26" ht="15.75" customHeight="1">
      <c r="A616" s="306"/>
      <c r="B616" s="306"/>
      <c r="C616" s="306"/>
      <c r="D616" s="306"/>
      <c r="E616" s="306"/>
      <c r="F616" s="306"/>
      <c r="G616" s="306"/>
      <c r="H616" s="306"/>
      <c r="I616" s="306"/>
      <c r="J616" s="306"/>
      <c r="K616" s="306"/>
      <c r="L616" s="306"/>
      <c r="M616" s="306"/>
      <c r="N616" s="306"/>
      <c r="O616" s="306"/>
      <c r="P616" s="306"/>
      <c r="Q616" s="306"/>
      <c r="R616" s="306"/>
      <c r="S616" s="306"/>
      <c r="T616" s="306"/>
      <c r="U616" s="306"/>
      <c r="V616" s="306"/>
      <c r="W616" s="306"/>
      <c r="X616" s="306"/>
      <c r="Y616" s="306"/>
      <c r="Z616" s="306"/>
    </row>
    <row r="617" spans="1:26" ht="15.75" customHeight="1">
      <c r="A617" s="306"/>
      <c r="B617" s="306"/>
      <c r="C617" s="306"/>
      <c r="D617" s="306"/>
      <c r="E617" s="306"/>
      <c r="F617" s="306"/>
      <c r="G617" s="306"/>
      <c r="H617" s="306"/>
      <c r="I617" s="306"/>
      <c r="J617" s="306"/>
      <c r="K617" s="306"/>
      <c r="L617" s="306"/>
      <c r="M617" s="306"/>
      <c r="N617" s="306"/>
      <c r="O617" s="306"/>
      <c r="P617" s="306"/>
      <c r="Q617" s="306"/>
      <c r="R617" s="306"/>
      <c r="S617" s="306"/>
      <c r="T617" s="306"/>
      <c r="U617" s="306"/>
      <c r="V617" s="306"/>
      <c r="W617" s="306"/>
      <c r="X617" s="306"/>
      <c r="Y617" s="306"/>
      <c r="Z617" s="306"/>
    </row>
    <row r="618" spans="1:26" ht="15.75" customHeight="1">
      <c r="A618" s="306"/>
      <c r="B618" s="306"/>
      <c r="C618" s="306"/>
      <c r="D618" s="306"/>
      <c r="E618" s="306"/>
      <c r="F618" s="306"/>
      <c r="G618" s="306"/>
      <c r="H618" s="306"/>
      <c r="I618" s="306"/>
      <c r="J618" s="306"/>
      <c r="K618" s="306"/>
      <c r="L618" s="306"/>
      <c r="M618" s="306"/>
      <c r="N618" s="306"/>
      <c r="O618" s="306"/>
      <c r="P618" s="306"/>
      <c r="Q618" s="306"/>
      <c r="R618" s="306"/>
      <c r="S618" s="306"/>
      <c r="T618" s="306"/>
      <c r="U618" s="306"/>
      <c r="V618" s="306"/>
      <c r="W618" s="306"/>
      <c r="X618" s="306"/>
      <c r="Y618" s="306"/>
      <c r="Z618" s="306"/>
    </row>
    <row r="619" spans="1:26" ht="15.75" customHeight="1">
      <c r="A619" s="306"/>
      <c r="B619" s="306"/>
      <c r="C619" s="306"/>
      <c r="D619" s="306"/>
      <c r="E619" s="306"/>
      <c r="F619" s="306"/>
      <c r="G619" s="306"/>
      <c r="H619" s="306"/>
      <c r="I619" s="306"/>
      <c r="J619" s="306"/>
      <c r="K619" s="306"/>
      <c r="L619" s="306"/>
      <c r="M619" s="306"/>
      <c r="N619" s="306"/>
      <c r="O619" s="306"/>
      <c r="P619" s="306"/>
      <c r="Q619" s="306"/>
      <c r="R619" s="306"/>
      <c r="S619" s="306"/>
      <c r="T619" s="306"/>
      <c r="U619" s="306"/>
      <c r="V619" s="306"/>
      <c r="W619" s="306"/>
      <c r="X619" s="306"/>
      <c r="Y619" s="306"/>
      <c r="Z619" s="306"/>
    </row>
    <row r="620" spans="1:26" ht="15.75" customHeight="1">
      <c r="A620" s="306"/>
      <c r="B620" s="306"/>
      <c r="C620" s="306"/>
      <c r="D620" s="306"/>
      <c r="E620" s="306"/>
      <c r="F620" s="306"/>
      <c r="G620" s="306"/>
      <c r="H620" s="306"/>
      <c r="I620" s="306"/>
      <c r="J620" s="306"/>
      <c r="K620" s="306"/>
      <c r="L620" s="306"/>
      <c r="M620" s="306"/>
      <c r="N620" s="306"/>
      <c r="O620" s="306"/>
      <c r="P620" s="306"/>
      <c r="Q620" s="306"/>
      <c r="R620" s="306"/>
      <c r="S620" s="306"/>
      <c r="T620" s="306"/>
      <c r="U620" s="306"/>
      <c r="V620" s="306"/>
      <c r="W620" s="306"/>
      <c r="X620" s="306"/>
      <c r="Y620" s="306"/>
      <c r="Z620" s="306"/>
    </row>
    <row r="621" spans="1:26" ht="15.75" customHeight="1">
      <c r="A621" s="306"/>
      <c r="B621" s="306"/>
      <c r="C621" s="306"/>
      <c r="D621" s="306"/>
      <c r="E621" s="306"/>
      <c r="F621" s="306"/>
      <c r="G621" s="306"/>
      <c r="H621" s="306"/>
      <c r="I621" s="306"/>
      <c r="J621" s="306"/>
      <c r="K621" s="306"/>
      <c r="L621" s="306"/>
      <c r="M621" s="306"/>
      <c r="N621" s="306"/>
      <c r="O621" s="306"/>
      <c r="P621" s="306"/>
      <c r="Q621" s="306"/>
      <c r="R621" s="306"/>
      <c r="S621" s="306"/>
      <c r="T621" s="306"/>
      <c r="U621" s="306"/>
      <c r="V621" s="306"/>
      <c r="W621" s="306"/>
      <c r="X621" s="306"/>
      <c r="Y621" s="306"/>
      <c r="Z621" s="306"/>
    </row>
    <row r="622" spans="1:26" ht="15.75" customHeight="1">
      <c r="A622" s="306"/>
      <c r="B622" s="306"/>
      <c r="C622" s="306"/>
      <c r="D622" s="306"/>
      <c r="E622" s="306"/>
      <c r="F622" s="306"/>
      <c r="G622" s="306"/>
      <c r="H622" s="306"/>
      <c r="I622" s="306"/>
      <c r="J622" s="306"/>
      <c r="K622" s="306"/>
      <c r="L622" s="306"/>
      <c r="M622" s="306"/>
      <c r="N622" s="306"/>
      <c r="O622" s="306"/>
      <c r="P622" s="306"/>
      <c r="Q622" s="306"/>
      <c r="R622" s="306"/>
      <c r="S622" s="306"/>
      <c r="T622" s="306"/>
      <c r="U622" s="306"/>
      <c r="V622" s="306"/>
      <c r="W622" s="306"/>
      <c r="X622" s="306"/>
      <c r="Y622" s="306"/>
      <c r="Z622" s="306"/>
    </row>
    <row r="623" spans="1:26" ht="15.75" customHeight="1">
      <c r="A623" s="306"/>
      <c r="B623" s="306"/>
      <c r="C623" s="306"/>
      <c r="D623" s="306"/>
      <c r="E623" s="306"/>
      <c r="F623" s="306"/>
      <c r="G623" s="306"/>
      <c r="H623" s="306"/>
      <c r="I623" s="306"/>
      <c r="J623" s="306"/>
      <c r="K623" s="306"/>
      <c r="L623" s="306"/>
      <c r="M623" s="306"/>
      <c r="N623" s="306"/>
      <c r="O623" s="306"/>
      <c r="P623" s="306"/>
      <c r="Q623" s="306"/>
      <c r="R623" s="306"/>
      <c r="S623" s="306"/>
      <c r="T623" s="306"/>
      <c r="U623" s="306"/>
      <c r="V623" s="306"/>
      <c r="W623" s="306"/>
      <c r="X623" s="306"/>
      <c r="Y623" s="306"/>
      <c r="Z623" s="306"/>
    </row>
    <row r="624" spans="1:26" ht="15.75" customHeight="1">
      <c r="A624" s="306"/>
      <c r="B624" s="306"/>
      <c r="C624" s="306"/>
      <c r="D624" s="306"/>
      <c r="E624" s="306"/>
      <c r="F624" s="306"/>
      <c r="G624" s="306"/>
      <c r="H624" s="306"/>
      <c r="I624" s="306"/>
      <c r="J624" s="306"/>
      <c r="K624" s="306"/>
      <c r="L624" s="306"/>
      <c r="M624" s="306"/>
      <c r="N624" s="306"/>
      <c r="O624" s="306"/>
      <c r="P624" s="306"/>
      <c r="Q624" s="306"/>
      <c r="R624" s="306"/>
      <c r="S624" s="306"/>
      <c r="T624" s="306"/>
      <c r="U624" s="306"/>
      <c r="V624" s="306"/>
      <c r="W624" s="306"/>
      <c r="X624" s="306"/>
      <c r="Y624" s="306"/>
      <c r="Z624" s="306"/>
    </row>
    <row r="625" spans="1:26" ht="15.75" customHeight="1">
      <c r="A625" s="306"/>
      <c r="B625" s="306"/>
      <c r="C625" s="306"/>
      <c r="D625" s="306"/>
      <c r="E625" s="306"/>
      <c r="F625" s="306"/>
      <c r="G625" s="306"/>
      <c r="H625" s="306"/>
      <c r="I625" s="306"/>
      <c r="J625" s="306"/>
      <c r="K625" s="306"/>
      <c r="L625" s="306"/>
      <c r="M625" s="306"/>
      <c r="N625" s="306"/>
      <c r="O625" s="306"/>
      <c r="P625" s="306"/>
      <c r="Q625" s="306"/>
      <c r="R625" s="306"/>
      <c r="S625" s="306"/>
      <c r="T625" s="306"/>
      <c r="U625" s="306"/>
      <c r="V625" s="306"/>
      <c r="W625" s="306"/>
      <c r="X625" s="306"/>
      <c r="Y625" s="306"/>
      <c r="Z625" s="306"/>
    </row>
    <row r="626" spans="1:26" ht="15.75" customHeight="1">
      <c r="A626" s="306"/>
      <c r="B626" s="306"/>
      <c r="C626" s="306"/>
      <c r="D626" s="306"/>
      <c r="E626" s="306"/>
      <c r="F626" s="306"/>
      <c r="G626" s="306"/>
      <c r="H626" s="306"/>
      <c r="I626" s="306"/>
      <c r="J626" s="306"/>
      <c r="K626" s="306"/>
      <c r="L626" s="306"/>
      <c r="M626" s="306"/>
      <c r="N626" s="306"/>
      <c r="O626" s="306"/>
      <c r="P626" s="306"/>
      <c r="Q626" s="306"/>
      <c r="R626" s="306"/>
      <c r="S626" s="306"/>
      <c r="T626" s="306"/>
      <c r="U626" s="306"/>
      <c r="V626" s="306"/>
      <c r="W626" s="306"/>
      <c r="X626" s="306"/>
      <c r="Y626" s="306"/>
      <c r="Z626" s="306"/>
    </row>
    <row r="627" spans="1:26" ht="15.75" customHeight="1">
      <c r="A627" s="306"/>
      <c r="B627" s="306"/>
      <c r="C627" s="306"/>
      <c r="D627" s="306"/>
      <c r="E627" s="306"/>
      <c r="F627" s="306"/>
      <c r="G627" s="306"/>
      <c r="H627" s="306"/>
      <c r="I627" s="306"/>
      <c r="J627" s="306"/>
      <c r="K627" s="306"/>
      <c r="L627" s="306"/>
      <c r="M627" s="306"/>
      <c r="N627" s="306"/>
      <c r="O627" s="306"/>
      <c r="P627" s="306"/>
      <c r="Q627" s="306"/>
      <c r="R627" s="306"/>
      <c r="S627" s="306"/>
      <c r="T627" s="306"/>
      <c r="U627" s="306"/>
      <c r="V627" s="306"/>
      <c r="W627" s="306"/>
      <c r="X627" s="306"/>
      <c r="Y627" s="306"/>
      <c r="Z627" s="306"/>
    </row>
    <row r="628" spans="1:26" ht="15.75" customHeight="1">
      <c r="A628" s="306"/>
      <c r="B628" s="306"/>
      <c r="C628" s="306"/>
      <c r="D628" s="306"/>
      <c r="E628" s="306"/>
      <c r="F628" s="306"/>
      <c r="G628" s="306"/>
      <c r="H628" s="306"/>
      <c r="I628" s="306"/>
      <c r="J628" s="306"/>
      <c r="K628" s="306"/>
      <c r="L628" s="306"/>
      <c r="M628" s="306"/>
      <c r="N628" s="306"/>
      <c r="O628" s="306"/>
      <c r="P628" s="306"/>
      <c r="Q628" s="306"/>
      <c r="R628" s="306"/>
      <c r="S628" s="306"/>
      <c r="T628" s="306"/>
      <c r="U628" s="306"/>
      <c r="V628" s="306"/>
      <c r="W628" s="306"/>
      <c r="X628" s="306"/>
      <c r="Y628" s="306"/>
      <c r="Z628" s="306"/>
    </row>
    <row r="629" spans="1:26" ht="15.75" customHeight="1">
      <c r="A629" s="306"/>
      <c r="B629" s="306"/>
      <c r="C629" s="306"/>
      <c r="D629" s="306"/>
      <c r="E629" s="306"/>
      <c r="F629" s="306"/>
      <c r="G629" s="306"/>
      <c r="H629" s="306"/>
      <c r="I629" s="306"/>
      <c r="J629" s="306"/>
      <c r="K629" s="306"/>
      <c r="L629" s="306"/>
      <c r="M629" s="306"/>
      <c r="N629" s="306"/>
      <c r="O629" s="306"/>
      <c r="P629" s="306"/>
      <c r="Q629" s="306"/>
      <c r="R629" s="306"/>
      <c r="S629" s="306"/>
      <c r="T629" s="306"/>
      <c r="U629" s="306"/>
      <c r="V629" s="306"/>
      <c r="W629" s="306"/>
      <c r="X629" s="306"/>
      <c r="Y629" s="306"/>
      <c r="Z629" s="306"/>
    </row>
    <row r="630" spans="1:26" ht="15.75" customHeight="1">
      <c r="A630" s="306"/>
      <c r="B630" s="306"/>
      <c r="C630" s="306"/>
      <c r="D630" s="306"/>
      <c r="E630" s="306"/>
      <c r="F630" s="306"/>
      <c r="G630" s="306"/>
      <c r="H630" s="306"/>
      <c r="I630" s="306"/>
      <c r="J630" s="306"/>
      <c r="K630" s="306"/>
      <c r="L630" s="306"/>
      <c r="M630" s="306"/>
      <c r="N630" s="306"/>
      <c r="O630" s="306"/>
      <c r="P630" s="306"/>
      <c r="Q630" s="306"/>
      <c r="R630" s="306"/>
      <c r="S630" s="306"/>
      <c r="T630" s="306"/>
      <c r="U630" s="306"/>
      <c r="V630" s="306"/>
      <c r="W630" s="306"/>
      <c r="X630" s="306"/>
      <c r="Y630" s="306"/>
      <c r="Z630" s="306"/>
    </row>
    <row r="631" spans="1:26" ht="15.75" customHeight="1">
      <c r="A631" s="306"/>
      <c r="B631" s="306"/>
      <c r="C631" s="306"/>
      <c r="D631" s="306"/>
      <c r="E631" s="306"/>
      <c r="F631" s="306"/>
      <c r="G631" s="306"/>
      <c r="H631" s="306"/>
      <c r="I631" s="306"/>
      <c r="J631" s="306"/>
      <c r="K631" s="306"/>
      <c r="L631" s="306"/>
      <c r="M631" s="306"/>
      <c r="N631" s="306"/>
      <c r="O631" s="306"/>
      <c r="P631" s="306"/>
      <c r="Q631" s="306"/>
      <c r="R631" s="306"/>
      <c r="S631" s="306"/>
      <c r="T631" s="306"/>
      <c r="U631" s="306"/>
      <c r="V631" s="306"/>
      <c r="W631" s="306"/>
      <c r="X631" s="306"/>
      <c r="Y631" s="306"/>
      <c r="Z631" s="306"/>
    </row>
    <row r="632" spans="1:26" ht="15.75" customHeight="1">
      <c r="A632" s="306"/>
      <c r="B632" s="306"/>
      <c r="C632" s="306"/>
      <c r="D632" s="306"/>
      <c r="E632" s="306"/>
      <c r="F632" s="306"/>
      <c r="G632" s="306"/>
      <c r="H632" s="306"/>
      <c r="I632" s="306"/>
      <c r="J632" s="306"/>
      <c r="K632" s="306"/>
      <c r="L632" s="306"/>
      <c r="M632" s="306"/>
      <c r="N632" s="306"/>
      <c r="O632" s="306"/>
      <c r="P632" s="306"/>
      <c r="Q632" s="306"/>
      <c r="R632" s="306"/>
      <c r="S632" s="306"/>
      <c r="T632" s="306"/>
      <c r="U632" s="306"/>
      <c r="V632" s="306"/>
      <c r="W632" s="306"/>
      <c r="X632" s="306"/>
      <c r="Y632" s="306"/>
      <c r="Z632" s="306"/>
    </row>
    <row r="633" spans="1:26" ht="15.75" customHeight="1">
      <c r="A633" s="306"/>
      <c r="B633" s="306"/>
      <c r="C633" s="306"/>
      <c r="D633" s="306"/>
      <c r="E633" s="306"/>
      <c r="F633" s="306"/>
      <c r="G633" s="306"/>
      <c r="H633" s="306"/>
      <c r="I633" s="306"/>
      <c r="J633" s="306"/>
      <c r="K633" s="306"/>
      <c r="L633" s="306"/>
      <c r="M633" s="306"/>
      <c r="N633" s="306"/>
      <c r="O633" s="306"/>
      <c r="P633" s="306"/>
      <c r="Q633" s="306"/>
      <c r="R633" s="306"/>
      <c r="S633" s="306"/>
      <c r="T633" s="306"/>
      <c r="U633" s="306"/>
      <c r="V633" s="306"/>
      <c r="W633" s="306"/>
      <c r="X633" s="306"/>
      <c r="Y633" s="306"/>
      <c r="Z633" s="306"/>
    </row>
    <row r="634" spans="1:26" ht="15.75" customHeight="1">
      <c r="A634" s="306"/>
      <c r="B634" s="306"/>
      <c r="C634" s="306"/>
      <c r="D634" s="306"/>
      <c r="E634" s="306"/>
      <c r="F634" s="306"/>
      <c r="G634" s="306"/>
      <c r="H634" s="306"/>
      <c r="I634" s="306"/>
      <c r="J634" s="306"/>
      <c r="K634" s="306"/>
      <c r="L634" s="306"/>
      <c r="M634" s="306"/>
      <c r="N634" s="306"/>
      <c r="O634" s="306"/>
      <c r="P634" s="306"/>
      <c r="Q634" s="306"/>
      <c r="R634" s="306"/>
      <c r="S634" s="306"/>
      <c r="T634" s="306"/>
      <c r="U634" s="306"/>
      <c r="V634" s="306"/>
      <c r="W634" s="306"/>
      <c r="X634" s="306"/>
      <c r="Y634" s="306"/>
      <c r="Z634" s="306"/>
    </row>
    <row r="635" spans="1:26" ht="15.75" customHeight="1">
      <c r="A635" s="306"/>
      <c r="B635" s="306"/>
      <c r="C635" s="306"/>
      <c r="D635" s="306"/>
      <c r="E635" s="306"/>
      <c r="F635" s="306"/>
      <c r="G635" s="306"/>
      <c r="H635" s="306"/>
      <c r="I635" s="306"/>
      <c r="J635" s="306"/>
      <c r="K635" s="306"/>
      <c r="L635" s="306"/>
      <c r="M635" s="306"/>
      <c r="N635" s="306"/>
      <c r="O635" s="306"/>
      <c r="P635" s="306"/>
      <c r="Q635" s="306"/>
      <c r="R635" s="306"/>
      <c r="S635" s="306"/>
      <c r="T635" s="306"/>
      <c r="U635" s="306"/>
      <c r="V635" s="306"/>
      <c r="W635" s="306"/>
      <c r="X635" s="306"/>
      <c r="Y635" s="306"/>
      <c r="Z635" s="306"/>
    </row>
    <row r="636" spans="1:26" ht="15.75" customHeight="1">
      <c r="A636" s="306"/>
      <c r="B636" s="306"/>
      <c r="C636" s="306"/>
      <c r="D636" s="306"/>
      <c r="E636" s="306"/>
      <c r="F636" s="306"/>
      <c r="G636" s="306"/>
      <c r="H636" s="306"/>
      <c r="I636" s="306"/>
      <c r="J636" s="306"/>
      <c r="K636" s="306"/>
      <c r="L636" s="306"/>
      <c r="M636" s="306"/>
      <c r="N636" s="306"/>
      <c r="O636" s="306"/>
      <c r="P636" s="306"/>
      <c r="Q636" s="306"/>
      <c r="R636" s="306"/>
      <c r="S636" s="306"/>
      <c r="T636" s="306"/>
      <c r="U636" s="306"/>
      <c r="V636" s="306"/>
      <c r="W636" s="306"/>
      <c r="X636" s="306"/>
      <c r="Y636" s="306"/>
      <c r="Z636" s="306"/>
    </row>
    <row r="637" spans="1:26" ht="15.75" customHeight="1">
      <c r="A637" s="306"/>
      <c r="B637" s="306"/>
      <c r="C637" s="306"/>
      <c r="D637" s="306"/>
      <c r="E637" s="306"/>
      <c r="F637" s="306"/>
      <c r="G637" s="306"/>
      <c r="H637" s="306"/>
      <c r="I637" s="306"/>
      <c r="J637" s="306"/>
      <c r="K637" s="306"/>
      <c r="L637" s="306"/>
      <c r="M637" s="306"/>
      <c r="N637" s="306"/>
      <c r="O637" s="306"/>
      <c r="P637" s="306"/>
      <c r="Q637" s="306"/>
      <c r="R637" s="306"/>
      <c r="S637" s="306"/>
      <c r="T637" s="306"/>
      <c r="U637" s="306"/>
      <c r="V637" s="306"/>
      <c r="W637" s="306"/>
      <c r="X637" s="306"/>
      <c r="Y637" s="306"/>
      <c r="Z637" s="306"/>
    </row>
    <row r="638" spans="1:26" ht="15.75" customHeight="1">
      <c r="A638" s="306"/>
      <c r="B638" s="306"/>
      <c r="C638" s="306"/>
      <c r="D638" s="306"/>
      <c r="E638" s="306"/>
      <c r="F638" s="306"/>
      <c r="G638" s="306"/>
      <c r="H638" s="306"/>
      <c r="I638" s="306"/>
      <c r="J638" s="306"/>
      <c r="K638" s="306"/>
      <c r="L638" s="306"/>
      <c r="M638" s="306"/>
      <c r="N638" s="306"/>
      <c r="O638" s="306"/>
      <c r="P638" s="306"/>
      <c r="Q638" s="306"/>
      <c r="R638" s="306"/>
      <c r="S638" s="306"/>
      <c r="T638" s="306"/>
      <c r="U638" s="306"/>
      <c r="V638" s="306"/>
      <c r="W638" s="306"/>
      <c r="X638" s="306"/>
      <c r="Y638" s="306"/>
      <c r="Z638" s="306"/>
    </row>
    <row r="639" spans="1:26" ht="15.75" customHeight="1">
      <c r="A639" s="306"/>
      <c r="B639" s="306"/>
      <c r="C639" s="306"/>
      <c r="D639" s="306"/>
      <c r="E639" s="306"/>
      <c r="F639" s="306"/>
      <c r="G639" s="306"/>
      <c r="H639" s="306"/>
      <c r="I639" s="306"/>
      <c r="J639" s="306"/>
      <c r="K639" s="306"/>
      <c r="L639" s="306"/>
      <c r="M639" s="306"/>
      <c r="N639" s="306"/>
      <c r="O639" s="306"/>
      <c r="P639" s="306"/>
      <c r="Q639" s="306"/>
      <c r="R639" s="306"/>
      <c r="S639" s="306"/>
      <c r="T639" s="306"/>
      <c r="U639" s="306"/>
      <c r="V639" s="306"/>
      <c r="W639" s="306"/>
      <c r="X639" s="306"/>
      <c r="Y639" s="306"/>
      <c r="Z639" s="306"/>
    </row>
    <row r="640" spans="1:26" ht="15.75" customHeight="1">
      <c r="A640" s="306"/>
      <c r="B640" s="306"/>
      <c r="C640" s="306"/>
      <c r="D640" s="306"/>
      <c r="E640" s="306"/>
      <c r="F640" s="306"/>
      <c r="G640" s="306"/>
      <c r="H640" s="306"/>
      <c r="I640" s="306"/>
      <c r="J640" s="306"/>
      <c r="K640" s="306"/>
      <c r="L640" s="306"/>
      <c r="M640" s="306"/>
      <c r="N640" s="306"/>
      <c r="O640" s="306"/>
      <c r="P640" s="306"/>
      <c r="Q640" s="306"/>
      <c r="R640" s="306"/>
      <c r="S640" s="306"/>
      <c r="T640" s="306"/>
      <c r="U640" s="306"/>
      <c r="V640" s="306"/>
      <c r="W640" s="306"/>
      <c r="X640" s="306"/>
      <c r="Y640" s="306"/>
      <c r="Z640" s="306"/>
    </row>
    <row r="641" spans="1:26" ht="15.75" customHeight="1">
      <c r="A641" s="306"/>
      <c r="B641" s="306"/>
      <c r="C641" s="306"/>
      <c r="D641" s="306"/>
      <c r="E641" s="306"/>
      <c r="F641" s="306"/>
      <c r="G641" s="306"/>
      <c r="H641" s="306"/>
      <c r="I641" s="306"/>
      <c r="J641" s="306"/>
      <c r="K641" s="306"/>
      <c r="L641" s="306"/>
      <c r="M641" s="306"/>
      <c r="N641" s="306"/>
      <c r="O641" s="306"/>
      <c r="P641" s="306"/>
      <c r="Q641" s="306"/>
      <c r="R641" s="306"/>
      <c r="S641" s="306"/>
      <c r="T641" s="306"/>
      <c r="U641" s="306"/>
      <c r="V641" s="306"/>
      <c r="W641" s="306"/>
      <c r="X641" s="306"/>
      <c r="Y641" s="306"/>
      <c r="Z641" s="306"/>
    </row>
    <row r="642" spans="1:26" ht="15.75" customHeight="1">
      <c r="A642" s="306"/>
      <c r="B642" s="306"/>
      <c r="C642" s="306"/>
      <c r="D642" s="306"/>
      <c r="E642" s="306"/>
      <c r="F642" s="306"/>
      <c r="G642" s="306"/>
      <c r="H642" s="306"/>
      <c r="I642" s="306"/>
      <c r="J642" s="306"/>
      <c r="K642" s="306"/>
      <c r="L642" s="306"/>
      <c r="M642" s="306"/>
      <c r="N642" s="306"/>
      <c r="O642" s="306"/>
      <c r="P642" s="306"/>
      <c r="Q642" s="306"/>
      <c r="R642" s="306"/>
      <c r="S642" s="306"/>
      <c r="T642" s="306"/>
      <c r="U642" s="306"/>
      <c r="V642" s="306"/>
      <c r="W642" s="306"/>
      <c r="X642" s="306"/>
      <c r="Y642" s="306"/>
      <c r="Z642" s="306"/>
    </row>
    <row r="643" spans="1:26" ht="15.75" customHeight="1">
      <c r="A643" s="306"/>
      <c r="B643" s="306"/>
      <c r="C643" s="306"/>
      <c r="D643" s="306"/>
      <c r="E643" s="306"/>
      <c r="F643" s="306"/>
      <c r="G643" s="306"/>
      <c r="H643" s="306"/>
      <c r="I643" s="306"/>
      <c r="J643" s="306"/>
      <c r="K643" s="306"/>
      <c r="L643" s="306"/>
      <c r="M643" s="306"/>
      <c r="N643" s="306"/>
      <c r="O643" s="306"/>
      <c r="P643" s="306"/>
      <c r="Q643" s="306"/>
      <c r="R643" s="306"/>
      <c r="S643" s="306"/>
      <c r="T643" s="306"/>
      <c r="U643" s="306"/>
      <c r="V643" s="306"/>
      <c r="W643" s="306"/>
      <c r="X643" s="306"/>
      <c r="Y643" s="306"/>
      <c r="Z643" s="306"/>
    </row>
    <row r="644" spans="1:26" ht="15.75" customHeight="1">
      <c r="A644" s="306"/>
      <c r="B644" s="306"/>
      <c r="C644" s="306"/>
      <c r="D644" s="306"/>
      <c r="E644" s="306"/>
      <c r="F644" s="306"/>
      <c r="G644" s="306"/>
      <c r="H644" s="306"/>
      <c r="I644" s="306"/>
      <c r="J644" s="306"/>
      <c r="K644" s="306"/>
      <c r="L644" s="306"/>
      <c r="M644" s="306"/>
      <c r="N644" s="306"/>
      <c r="O644" s="306"/>
      <c r="P644" s="306"/>
      <c r="Q644" s="306"/>
      <c r="R644" s="306"/>
      <c r="S644" s="306"/>
      <c r="T644" s="306"/>
      <c r="U644" s="306"/>
      <c r="V644" s="306"/>
      <c r="W644" s="306"/>
      <c r="X644" s="306"/>
      <c r="Y644" s="306"/>
      <c r="Z644" s="306"/>
    </row>
    <row r="645" spans="1:26" ht="15.75" customHeight="1">
      <c r="A645" s="306"/>
      <c r="B645" s="306"/>
      <c r="C645" s="306"/>
      <c r="D645" s="306"/>
      <c r="E645" s="306"/>
      <c r="F645" s="306"/>
      <c r="G645" s="306"/>
      <c r="H645" s="306"/>
      <c r="I645" s="306"/>
      <c r="J645" s="306"/>
      <c r="K645" s="306"/>
      <c r="L645" s="306"/>
      <c r="M645" s="306"/>
      <c r="N645" s="306"/>
      <c r="O645" s="306"/>
      <c r="P645" s="306"/>
      <c r="Q645" s="306"/>
      <c r="R645" s="306"/>
      <c r="S645" s="306"/>
      <c r="T645" s="306"/>
      <c r="U645" s="306"/>
      <c r="V645" s="306"/>
      <c r="W645" s="306"/>
      <c r="X645" s="306"/>
      <c r="Y645" s="306"/>
      <c r="Z645" s="306"/>
    </row>
    <row r="646" spans="1:26" ht="15.75" customHeight="1">
      <c r="A646" s="306"/>
      <c r="B646" s="306"/>
      <c r="C646" s="306"/>
      <c r="D646" s="306"/>
      <c r="E646" s="306"/>
      <c r="F646" s="306"/>
      <c r="G646" s="306"/>
      <c r="H646" s="306"/>
      <c r="I646" s="306"/>
      <c r="J646" s="306"/>
      <c r="K646" s="306"/>
      <c r="L646" s="306"/>
      <c r="M646" s="306"/>
      <c r="N646" s="306"/>
      <c r="O646" s="306"/>
      <c r="P646" s="306"/>
      <c r="Q646" s="306"/>
      <c r="R646" s="306"/>
      <c r="S646" s="306"/>
      <c r="T646" s="306"/>
      <c r="U646" s="306"/>
      <c r="V646" s="306"/>
      <c r="W646" s="306"/>
      <c r="X646" s="306"/>
      <c r="Y646" s="306"/>
      <c r="Z646" s="306"/>
    </row>
    <row r="647" spans="1:26" ht="15.75" customHeight="1">
      <c r="A647" s="306"/>
      <c r="B647" s="306"/>
      <c r="C647" s="306"/>
      <c r="D647" s="306"/>
      <c r="E647" s="306"/>
      <c r="F647" s="306"/>
      <c r="G647" s="306"/>
      <c r="H647" s="306"/>
      <c r="I647" s="306"/>
      <c r="J647" s="306"/>
      <c r="K647" s="306"/>
      <c r="L647" s="306"/>
      <c r="M647" s="306"/>
      <c r="N647" s="306"/>
      <c r="O647" s="306"/>
      <c r="P647" s="306"/>
      <c r="Q647" s="306"/>
      <c r="R647" s="306"/>
      <c r="S647" s="306"/>
      <c r="T647" s="306"/>
      <c r="U647" s="306"/>
      <c r="V647" s="306"/>
      <c r="W647" s="306"/>
      <c r="X647" s="306"/>
      <c r="Y647" s="306"/>
      <c r="Z647" s="306"/>
    </row>
    <row r="648" spans="1:26" ht="15.75" customHeight="1">
      <c r="A648" s="306"/>
      <c r="B648" s="306"/>
      <c r="C648" s="306"/>
      <c r="D648" s="306"/>
      <c r="E648" s="306"/>
      <c r="F648" s="306"/>
      <c r="G648" s="306"/>
      <c r="H648" s="306"/>
      <c r="I648" s="306"/>
      <c r="J648" s="306"/>
      <c r="K648" s="306"/>
      <c r="L648" s="306"/>
      <c r="M648" s="306"/>
      <c r="N648" s="306"/>
      <c r="O648" s="306"/>
      <c r="P648" s="306"/>
      <c r="Q648" s="306"/>
      <c r="R648" s="306"/>
      <c r="S648" s="306"/>
      <c r="T648" s="306"/>
      <c r="U648" s="306"/>
      <c r="V648" s="306"/>
      <c r="W648" s="306"/>
      <c r="X648" s="306"/>
      <c r="Y648" s="306"/>
      <c r="Z648" s="306"/>
    </row>
    <row r="649" spans="1:26" ht="15.75" customHeight="1">
      <c r="A649" s="306"/>
      <c r="B649" s="306"/>
      <c r="C649" s="306"/>
      <c r="D649" s="306"/>
      <c r="E649" s="306"/>
      <c r="F649" s="306"/>
      <c r="G649" s="306"/>
      <c r="H649" s="306"/>
      <c r="I649" s="306"/>
      <c r="J649" s="306"/>
      <c r="K649" s="306"/>
      <c r="L649" s="306"/>
      <c r="M649" s="306"/>
      <c r="N649" s="306"/>
      <c r="O649" s="306"/>
      <c r="P649" s="306"/>
      <c r="Q649" s="306"/>
      <c r="R649" s="306"/>
      <c r="S649" s="306"/>
      <c r="T649" s="306"/>
      <c r="U649" s="306"/>
      <c r="V649" s="306"/>
      <c r="W649" s="306"/>
      <c r="X649" s="306"/>
      <c r="Y649" s="306"/>
      <c r="Z649" s="306"/>
    </row>
    <row r="650" spans="1:26" ht="15.75" customHeight="1">
      <c r="A650" s="306"/>
      <c r="B650" s="306"/>
      <c r="C650" s="306"/>
      <c r="D650" s="306"/>
      <c r="E650" s="306"/>
      <c r="F650" s="306"/>
      <c r="G650" s="306"/>
      <c r="H650" s="306"/>
      <c r="I650" s="306"/>
      <c r="J650" s="306"/>
      <c r="K650" s="306"/>
      <c r="L650" s="306"/>
      <c r="M650" s="306"/>
      <c r="N650" s="306"/>
      <c r="O650" s="306"/>
      <c r="P650" s="306"/>
      <c r="Q650" s="306"/>
      <c r="R650" s="306"/>
      <c r="S650" s="306"/>
      <c r="T650" s="306"/>
      <c r="U650" s="306"/>
      <c r="V650" s="306"/>
      <c r="W650" s="306"/>
      <c r="X650" s="306"/>
      <c r="Y650" s="306"/>
      <c r="Z650" s="306"/>
    </row>
    <row r="651" spans="1:26" ht="15.75" customHeight="1">
      <c r="A651" s="306"/>
      <c r="B651" s="306"/>
      <c r="C651" s="306"/>
      <c r="D651" s="306"/>
      <c r="E651" s="306"/>
      <c r="F651" s="306"/>
      <c r="G651" s="306"/>
      <c r="H651" s="306"/>
      <c r="I651" s="306"/>
      <c r="J651" s="306"/>
      <c r="K651" s="306"/>
      <c r="L651" s="306"/>
      <c r="M651" s="306"/>
      <c r="N651" s="306"/>
      <c r="O651" s="306"/>
      <c r="P651" s="306"/>
      <c r="Q651" s="306"/>
      <c r="R651" s="306"/>
      <c r="S651" s="306"/>
      <c r="T651" s="306"/>
      <c r="U651" s="306"/>
      <c r="V651" s="306"/>
      <c r="W651" s="306"/>
      <c r="X651" s="306"/>
      <c r="Y651" s="306"/>
      <c r="Z651" s="306"/>
    </row>
    <row r="652" spans="1:26" ht="15.75" customHeight="1">
      <c r="A652" s="306"/>
      <c r="B652" s="306"/>
      <c r="C652" s="306"/>
      <c r="D652" s="306"/>
      <c r="E652" s="306"/>
      <c r="F652" s="306"/>
      <c r="G652" s="306"/>
      <c r="H652" s="306"/>
      <c r="I652" s="306"/>
      <c r="J652" s="306"/>
      <c r="K652" s="306"/>
      <c r="L652" s="306"/>
      <c r="M652" s="306"/>
      <c r="N652" s="306"/>
      <c r="O652" s="306"/>
      <c r="P652" s="306"/>
      <c r="Q652" s="306"/>
      <c r="R652" s="306"/>
      <c r="S652" s="306"/>
      <c r="T652" s="306"/>
      <c r="U652" s="306"/>
      <c r="V652" s="306"/>
      <c r="W652" s="306"/>
      <c r="X652" s="306"/>
      <c r="Y652" s="306"/>
      <c r="Z652" s="306"/>
    </row>
    <row r="653" spans="1:26" ht="15.75" customHeight="1">
      <c r="A653" s="306"/>
      <c r="B653" s="306"/>
      <c r="C653" s="306"/>
      <c r="D653" s="306"/>
      <c r="E653" s="306"/>
      <c r="F653" s="306"/>
      <c r="G653" s="306"/>
      <c r="H653" s="306"/>
      <c r="I653" s="306"/>
      <c r="J653" s="306"/>
      <c r="K653" s="306"/>
      <c r="L653" s="306"/>
      <c r="M653" s="306"/>
      <c r="N653" s="306"/>
      <c r="O653" s="306"/>
      <c r="P653" s="306"/>
      <c r="Q653" s="306"/>
      <c r="R653" s="306"/>
      <c r="S653" s="306"/>
      <c r="T653" s="306"/>
      <c r="U653" s="306"/>
      <c r="V653" s="306"/>
      <c r="W653" s="306"/>
      <c r="X653" s="306"/>
      <c r="Y653" s="306"/>
      <c r="Z653" s="306"/>
    </row>
    <row r="654" spans="1:26" ht="15.75" customHeight="1">
      <c r="A654" s="306"/>
      <c r="B654" s="306"/>
      <c r="C654" s="306"/>
      <c r="D654" s="306"/>
      <c r="E654" s="306"/>
      <c r="F654" s="306"/>
      <c r="G654" s="306"/>
      <c r="H654" s="306"/>
      <c r="I654" s="306"/>
      <c r="J654" s="306"/>
      <c r="K654" s="306"/>
      <c r="L654" s="306"/>
      <c r="M654" s="306"/>
      <c r="N654" s="306"/>
      <c r="O654" s="306"/>
      <c r="P654" s="306"/>
      <c r="Q654" s="306"/>
      <c r="R654" s="306"/>
      <c r="S654" s="306"/>
      <c r="T654" s="306"/>
      <c r="U654" s="306"/>
      <c r="V654" s="306"/>
      <c r="W654" s="306"/>
      <c r="X654" s="306"/>
      <c r="Y654" s="306"/>
      <c r="Z654" s="306"/>
    </row>
    <row r="655" spans="1:26" ht="15.75" customHeight="1">
      <c r="A655" s="306"/>
      <c r="B655" s="306"/>
      <c r="C655" s="306"/>
      <c r="D655" s="306"/>
      <c r="E655" s="306"/>
      <c r="F655" s="306"/>
      <c r="G655" s="306"/>
      <c r="H655" s="306"/>
      <c r="I655" s="306"/>
      <c r="J655" s="306"/>
      <c r="K655" s="306"/>
      <c r="L655" s="306"/>
      <c r="M655" s="306"/>
      <c r="N655" s="306"/>
      <c r="O655" s="306"/>
      <c r="P655" s="306"/>
      <c r="Q655" s="306"/>
      <c r="R655" s="306"/>
      <c r="S655" s="306"/>
      <c r="T655" s="306"/>
      <c r="U655" s="306"/>
      <c r="V655" s="306"/>
      <c r="W655" s="306"/>
      <c r="X655" s="306"/>
      <c r="Y655" s="306"/>
      <c r="Z655" s="306"/>
    </row>
    <row r="656" spans="1:26" ht="15.75" customHeight="1">
      <c r="A656" s="306"/>
      <c r="B656" s="306"/>
      <c r="C656" s="306"/>
      <c r="D656" s="306"/>
      <c r="E656" s="306"/>
      <c r="F656" s="306"/>
      <c r="G656" s="306"/>
      <c r="H656" s="306"/>
      <c r="I656" s="306"/>
      <c r="J656" s="306"/>
      <c r="K656" s="306"/>
      <c r="L656" s="306"/>
      <c r="M656" s="306"/>
      <c r="N656" s="306"/>
      <c r="O656" s="306"/>
      <c r="P656" s="306"/>
      <c r="Q656" s="306"/>
      <c r="R656" s="306"/>
      <c r="S656" s="306"/>
      <c r="T656" s="306"/>
      <c r="U656" s="306"/>
      <c r="V656" s="306"/>
      <c r="W656" s="306"/>
      <c r="X656" s="306"/>
      <c r="Y656" s="306"/>
      <c r="Z656" s="306"/>
    </row>
    <row r="657" spans="1:26" ht="15.75" customHeight="1">
      <c r="A657" s="306"/>
      <c r="B657" s="306"/>
      <c r="C657" s="306"/>
      <c r="D657" s="306"/>
      <c r="E657" s="306"/>
      <c r="F657" s="306"/>
      <c r="G657" s="306"/>
      <c r="H657" s="306"/>
      <c r="I657" s="306"/>
      <c r="J657" s="306"/>
      <c r="K657" s="306"/>
      <c r="L657" s="306"/>
      <c r="M657" s="306"/>
      <c r="N657" s="306"/>
      <c r="O657" s="306"/>
      <c r="P657" s="306"/>
      <c r="Q657" s="306"/>
      <c r="R657" s="306"/>
      <c r="S657" s="306"/>
      <c r="T657" s="306"/>
      <c r="U657" s="306"/>
      <c r="V657" s="306"/>
      <c r="W657" s="306"/>
      <c r="X657" s="306"/>
      <c r="Y657" s="306"/>
      <c r="Z657" s="306"/>
    </row>
    <row r="658" spans="1:26" ht="15.75" customHeight="1">
      <c r="A658" s="306"/>
      <c r="B658" s="306"/>
      <c r="C658" s="306"/>
      <c r="D658" s="306"/>
      <c r="E658" s="306"/>
      <c r="F658" s="306"/>
      <c r="G658" s="306"/>
      <c r="H658" s="306"/>
      <c r="I658" s="306"/>
      <c r="J658" s="306"/>
      <c r="K658" s="306"/>
      <c r="L658" s="306"/>
      <c r="M658" s="306"/>
      <c r="N658" s="306"/>
      <c r="O658" s="306"/>
      <c r="P658" s="306"/>
      <c r="Q658" s="306"/>
      <c r="R658" s="306"/>
      <c r="S658" s="306"/>
      <c r="T658" s="306"/>
      <c r="U658" s="306"/>
      <c r="V658" s="306"/>
      <c r="W658" s="306"/>
      <c r="X658" s="306"/>
      <c r="Y658" s="306"/>
      <c r="Z658" s="306"/>
    </row>
    <row r="659" spans="1:26" ht="15.75" customHeight="1">
      <c r="A659" s="306"/>
      <c r="B659" s="306"/>
      <c r="C659" s="306"/>
      <c r="D659" s="306"/>
      <c r="E659" s="306"/>
      <c r="F659" s="306"/>
      <c r="G659" s="306"/>
      <c r="H659" s="306"/>
      <c r="I659" s="306"/>
      <c r="J659" s="306"/>
      <c r="K659" s="306"/>
      <c r="L659" s="306"/>
      <c r="M659" s="306"/>
      <c r="N659" s="306"/>
      <c r="O659" s="306"/>
      <c r="P659" s="306"/>
      <c r="Q659" s="306"/>
      <c r="R659" s="306"/>
      <c r="S659" s="306"/>
      <c r="T659" s="306"/>
      <c r="U659" s="306"/>
      <c r="V659" s="306"/>
      <c r="W659" s="306"/>
      <c r="X659" s="306"/>
      <c r="Y659" s="306"/>
      <c r="Z659" s="306"/>
    </row>
    <row r="660" spans="1:26" ht="15.75" customHeight="1">
      <c r="A660" s="306"/>
      <c r="B660" s="306"/>
      <c r="C660" s="306"/>
      <c r="D660" s="306"/>
      <c r="E660" s="306"/>
      <c r="F660" s="306"/>
      <c r="G660" s="306"/>
      <c r="H660" s="306"/>
      <c r="I660" s="306"/>
      <c r="J660" s="306"/>
      <c r="K660" s="306"/>
      <c r="L660" s="306"/>
      <c r="M660" s="306"/>
      <c r="N660" s="306"/>
      <c r="O660" s="306"/>
      <c r="P660" s="306"/>
      <c r="Q660" s="306"/>
      <c r="R660" s="306"/>
      <c r="S660" s="306"/>
      <c r="T660" s="306"/>
      <c r="U660" s="306"/>
      <c r="V660" s="306"/>
      <c r="W660" s="306"/>
      <c r="X660" s="306"/>
      <c r="Y660" s="306"/>
      <c r="Z660" s="306"/>
    </row>
    <row r="661" spans="1:26" ht="15.75" customHeight="1">
      <c r="A661" s="306"/>
      <c r="B661" s="306"/>
      <c r="C661" s="306"/>
      <c r="D661" s="306"/>
      <c r="E661" s="306"/>
      <c r="F661" s="306"/>
      <c r="G661" s="306"/>
      <c r="H661" s="306"/>
      <c r="I661" s="306"/>
      <c r="J661" s="306"/>
      <c r="K661" s="306"/>
      <c r="L661" s="306"/>
      <c r="M661" s="306"/>
      <c r="N661" s="306"/>
      <c r="O661" s="306"/>
      <c r="P661" s="306"/>
      <c r="Q661" s="306"/>
      <c r="R661" s="306"/>
      <c r="S661" s="306"/>
      <c r="T661" s="306"/>
      <c r="U661" s="306"/>
      <c r="V661" s="306"/>
      <c r="W661" s="306"/>
      <c r="X661" s="306"/>
      <c r="Y661" s="306"/>
      <c r="Z661" s="306"/>
    </row>
    <row r="662" spans="1:26" ht="15.75" customHeight="1">
      <c r="A662" s="306"/>
      <c r="B662" s="306"/>
      <c r="C662" s="306"/>
      <c r="D662" s="306"/>
      <c r="E662" s="306"/>
      <c r="F662" s="306"/>
      <c r="G662" s="306"/>
      <c r="H662" s="306"/>
      <c r="I662" s="306"/>
      <c r="J662" s="306"/>
      <c r="K662" s="306"/>
      <c r="L662" s="306"/>
      <c r="M662" s="306"/>
      <c r="N662" s="306"/>
      <c r="O662" s="306"/>
      <c r="P662" s="306"/>
      <c r="Q662" s="306"/>
      <c r="R662" s="306"/>
      <c r="S662" s="306"/>
      <c r="T662" s="306"/>
      <c r="U662" s="306"/>
      <c r="V662" s="306"/>
      <c r="W662" s="306"/>
      <c r="X662" s="306"/>
      <c r="Y662" s="306"/>
      <c r="Z662" s="306"/>
    </row>
    <row r="663" spans="1:26" ht="15.75" customHeight="1">
      <c r="A663" s="306"/>
      <c r="B663" s="306"/>
      <c r="C663" s="306"/>
      <c r="D663" s="306"/>
      <c r="E663" s="306"/>
      <c r="F663" s="306"/>
      <c r="G663" s="306"/>
      <c r="H663" s="306"/>
      <c r="I663" s="306"/>
      <c r="J663" s="306"/>
      <c r="K663" s="306"/>
      <c r="L663" s="306"/>
      <c r="M663" s="306"/>
      <c r="N663" s="306"/>
      <c r="O663" s="306"/>
      <c r="P663" s="306"/>
      <c r="Q663" s="306"/>
      <c r="R663" s="306"/>
      <c r="S663" s="306"/>
      <c r="T663" s="306"/>
      <c r="U663" s="306"/>
      <c r="V663" s="306"/>
      <c r="W663" s="306"/>
      <c r="X663" s="306"/>
      <c r="Y663" s="306"/>
      <c r="Z663" s="306"/>
    </row>
    <row r="664" spans="1:26" ht="15.75" customHeight="1">
      <c r="A664" s="306"/>
      <c r="B664" s="306"/>
      <c r="C664" s="306"/>
      <c r="D664" s="306"/>
      <c r="E664" s="306"/>
      <c r="F664" s="306"/>
      <c r="G664" s="306"/>
      <c r="H664" s="306"/>
      <c r="I664" s="306"/>
      <c r="J664" s="306"/>
      <c r="K664" s="306"/>
      <c r="L664" s="306"/>
      <c r="M664" s="306"/>
      <c r="N664" s="306"/>
      <c r="O664" s="306"/>
      <c r="P664" s="306"/>
      <c r="Q664" s="306"/>
      <c r="R664" s="306"/>
      <c r="S664" s="306"/>
      <c r="T664" s="306"/>
      <c r="U664" s="306"/>
      <c r="V664" s="306"/>
      <c r="W664" s="306"/>
      <c r="X664" s="306"/>
      <c r="Y664" s="306"/>
      <c r="Z664" s="306"/>
    </row>
    <row r="665" spans="1:26" ht="15.75" customHeight="1">
      <c r="A665" s="306"/>
      <c r="B665" s="306"/>
      <c r="C665" s="306"/>
      <c r="D665" s="306"/>
      <c r="E665" s="306"/>
      <c r="F665" s="306"/>
      <c r="G665" s="306"/>
      <c r="H665" s="306"/>
      <c r="I665" s="306"/>
      <c r="J665" s="306"/>
      <c r="K665" s="306"/>
      <c r="L665" s="306"/>
      <c r="M665" s="306"/>
      <c r="N665" s="306"/>
      <c r="O665" s="306"/>
      <c r="P665" s="306"/>
      <c r="Q665" s="306"/>
      <c r="R665" s="306"/>
      <c r="S665" s="306"/>
      <c r="T665" s="306"/>
      <c r="U665" s="306"/>
      <c r="V665" s="306"/>
      <c r="W665" s="306"/>
      <c r="X665" s="306"/>
      <c r="Y665" s="306"/>
      <c r="Z665" s="306"/>
    </row>
    <row r="666" spans="1:26" ht="15.75" customHeight="1">
      <c r="A666" s="306"/>
      <c r="B666" s="306"/>
      <c r="C666" s="306"/>
      <c r="D666" s="306"/>
      <c r="E666" s="306"/>
      <c r="F666" s="306"/>
      <c r="G666" s="306"/>
      <c r="H666" s="306"/>
      <c r="I666" s="306"/>
      <c r="J666" s="306"/>
      <c r="K666" s="306"/>
      <c r="L666" s="306"/>
      <c r="M666" s="306"/>
      <c r="N666" s="306"/>
      <c r="O666" s="306"/>
      <c r="P666" s="306"/>
      <c r="Q666" s="306"/>
      <c r="R666" s="306"/>
      <c r="S666" s="306"/>
      <c r="T666" s="306"/>
      <c r="U666" s="306"/>
      <c r="V666" s="306"/>
      <c r="W666" s="306"/>
      <c r="X666" s="306"/>
      <c r="Y666" s="306"/>
      <c r="Z666" s="306"/>
    </row>
    <row r="667" spans="1:26" ht="15.75" customHeight="1">
      <c r="A667" s="306"/>
      <c r="B667" s="306"/>
      <c r="C667" s="306"/>
      <c r="D667" s="306"/>
      <c r="E667" s="306"/>
      <c r="F667" s="306"/>
      <c r="G667" s="306"/>
      <c r="H667" s="306"/>
      <c r="I667" s="306"/>
      <c r="J667" s="306"/>
      <c r="K667" s="306"/>
      <c r="L667" s="306"/>
      <c r="M667" s="306"/>
      <c r="N667" s="306"/>
      <c r="O667" s="306"/>
      <c r="P667" s="306"/>
      <c r="Q667" s="306"/>
      <c r="R667" s="306"/>
      <c r="S667" s="306"/>
      <c r="T667" s="306"/>
      <c r="U667" s="306"/>
      <c r="V667" s="306"/>
      <c r="W667" s="306"/>
      <c r="X667" s="306"/>
      <c r="Y667" s="306"/>
      <c r="Z667" s="306"/>
    </row>
    <row r="668" spans="1:26" ht="15.75" customHeight="1">
      <c r="A668" s="306"/>
      <c r="B668" s="306"/>
      <c r="C668" s="306"/>
      <c r="D668" s="306"/>
      <c r="E668" s="306"/>
      <c r="F668" s="306"/>
      <c r="G668" s="306"/>
      <c r="H668" s="306"/>
      <c r="I668" s="306"/>
      <c r="J668" s="306"/>
      <c r="K668" s="306"/>
      <c r="L668" s="306"/>
      <c r="M668" s="306"/>
      <c r="N668" s="306"/>
      <c r="O668" s="306"/>
      <c r="P668" s="306"/>
      <c r="Q668" s="306"/>
      <c r="R668" s="306"/>
      <c r="S668" s="306"/>
      <c r="T668" s="306"/>
      <c r="U668" s="306"/>
      <c r="V668" s="306"/>
      <c r="W668" s="306"/>
      <c r="X668" s="306"/>
      <c r="Y668" s="306"/>
      <c r="Z668" s="306"/>
    </row>
    <row r="669" spans="1:26" ht="15.75" customHeight="1">
      <c r="A669" s="306"/>
      <c r="B669" s="306"/>
      <c r="C669" s="306"/>
      <c r="D669" s="306"/>
      <c r="E669" s="306"/>
      <c r="F669" s="306"/>
      <c r="G669" s="306"/>
      <c r="H669" s="306"/>
      <c r="I669" s="306"/>
      <c r="J669" s="306"/>
      <c r="K669" s="306"/>
      <c r="L669" s="306"/>
      <c r="M669" s="306"/>
      <c r="N669" s="306"/>
      <c r="O669" s="306"/>
      <c r="P669" s="306"/>
      <c r="Q669" s="306"/>
      <c r="R669" s="306"/>
      <c r="S669" s="306"/>
      <c r="T669" s="306"/>
      <c r="U669" s="306"/>
      <c r="V669" s="306"/>
      <c r="W669" s="306"/>
      <c r="X669" s="306"/>
      <c r="Y669" s="306"/>
      <c r="Z669" s="306"/>
    </row>
    <row r="670" spans="1:26" ht="15.75" customHeight="1">
      <c r="A670" s="306"/>
      <c r="B670" s="306"/>
      <c r="C670" s="306"/>
      <c r="D670" s="306"/>
      <c r="E670" s="306"/>
      <c r="F670" s="306"/>
      <c r="G670" s="306"/>
      <c r="H670" s="306"/>
      <c r="I670" s="306"/>
      <c r="J670" s="306"/>
      <c r="K670" s="306"/>
      <c r="L670" s="306"/>
      <c r="M670" s="306"/>
      <c r="N670" s="306"/>
      <c r="O670" s="306"/>
      <c r="P670" s="306"/>
      <c r="Q670" s="306"/>
      <c r="R670" s="306"/>
      <c r="S670" s="306"/>
      <c r="T670" s="306"/>
      <c r="U670" s="306"/>
      <c r="V670" s="306"/>
      <c r="W670" s="306"/>
      <c r="X670" s="306"/>
      <c r="Y670" s="306"/>
      <c r="Z670" s="306"/>
    </row>
    <row r="671" spans="1:26" ht="15.75" customHeight="1">
      <c r="A671" s="306"/>
      <c r="B671" s="306"/>
      <c r="C671" s="306"/>
      <c r="D671" s="306"/>
      <c r="E671" s="306"/>
      <c r="F671" s="306"/>
      <c r="G671" s="306"/>
      <c r="H671" s="306"/>
      <c r="I671" s="306"/>
      <c r="J671" s="306"/>
      <c r="K671" s="306"/>
      <c r="L671" s="306"/>
      <c r="M671" s="306"/>
      <c r="N671" s="306"/>
      <c r="O671" s="306"/>
      <c r="P671" s="306"/>
      <c r="Q671" s="306"/>
      <c r="R671" s="306"/>
      <c r="S671" s="306"/>
      <c r="T671" s="306"/>
      <c r="U671" s="306"/>
      <c r="V671" s="306"/>
      <c r="W671" s="306"/>
      <c r="X671" s="306"/>
      <c r="Y671" s="306"/>
      <c r="Z671" s="306"/>
    </row>
    <row r="672" spans="1:26" ht="15.75" customHeight="1">
      <c r="A672" s="306"/>
      <c r="B672" s="306"/>
      <c r="C672" s="306"/>
      <c r="D672" s="306"/>
      <c r="E672" s="306"/>
      <c r="F672" s="306"/>
      <c r="G672" s="306"/>
      <c r="H672" s="306"/>
      <c r="I672" s="306"/>
      <c r="J672" s="306"/>
      <c r="K672" s="306"/>
      <c r="L672" s="306"/>
      <c r="M672" s="306"/>
      <c r="N672" s="306"/>
      <c r="O672" s="306"/>
      <c r="P672" s="306"/>
      <c r="Q672" s="306"/>
      <c r="R672" s="306"/>
      <c r="S672" s="306"/>
      <c r="T672" s="306"/>
      <c r="U672" s="306"/>
      <c r="V672" s="306"/>
      <c r="W672" s="306"/>
      <c r="X672" s="306"/>
      <c r="Y672" s="306"/>
      <c r="Z672" s="306"/>
    </row>
    <row r="673" spans="1:26" ht="15.75" customHeight="1">
      <c r="A673" s="306"/>
      <c r="B673" s="306"/>
      <c r="C673" s="306"/>
      <c r="D673" s="306"/>
      <c r="E673" s="306"/>
      <c r="F673" s="306"/>
      <c r="G673" s="306"/>
      <c r="H673" s="306"/>
      <c r="I673" s="306"/>
      <c r="J673" s="306"/>
      <c r="K673" s="306"/>
      <c r="L673" s="306"/>
      <c r="M673" s="306"/>
      <c r="N673" s="306"/>
      <c r="O673" s="306"/>
      <c r="P673" s="306"/>
      <c r="Q673" s="306"/>
      <c r="R673" s="306"/>
      <c r="S673" s="306"/>
      <c r="T673" s="306"/>
      <c r="U673" s="306"/>
      <c r="V673" s="306"/>
      <c r="W673" s="306"/>
      <c r="X673" s="306"/>
      <c r="Y673" s="306"/>
      <c r="Z673" s="306"/>
    </row>
    <row r="674" spans="1:26" ht="15.75" customHeight="1">
      <c r="A674" s="306"/>
      <c r="B674" s="306"/>
      <c r="C674" s="306"/>
      <c r="D674" s="306"/>
      <c r="E674" s="306"/>
      <c r="F674" s="306"/>
      <c r="G674" s="306"/>
      <c r="H674" s="306"/>
      <c r="I674" s="306"/>
      <c r="J674" s="306"/>
      <c r="K674" s="306"/>
      <c r="L674" s="306"/>
      <c r="M674" s="306"/>
      <c r="N674" s="306"/>
      <c r="O674" s="306"/>
      <c r="P674" s="306"/>
      <c r="Q674" s="306"/>
      <c r="R674" s="306"/>
      <c r="S674" s="306"/>
      <c r="T674" s="306"/>
      <c r="U674" s="306"/>
      <c r="V674" s="306"/>
      <c r="W674" s="306"/>
      <c r="X674" s="306"/>
      <c r="Y674" s="306"/>
      <c r="Z674" s="306"/>
    </row>
    <row r="675" spans="1:26" ht="15.75" customHeight="1">
      <c r="A675" s="306"/>
      <c r="B675" s="306"/>
      <c r="C675" s="306"/>
      <c r="D675" s="306"/>
      <c r="E675" s="306"/>
      <c r="F675" s="306"/>
      <c r="G675" s="306"/>
      <c r="H675" s="306"/>
      <c r="I675" s="306"/>
      <c r="J675" s="306"/>
      <c r="K675" s="306"/>
      <c r="L675" s="306"/>
      <c r="M675" s="306"/>
      <c r="N675" s="306"/>
      <c r="O675" s="306"/>
      <c r="P675" s="306"/>
      <c r="Q675" s="306"/>
      <c r="R675" s="306"/>
      <c r="S675" s="306"/>
      <c r="T675" s="306"/>
      <c r="U675" s="306"/>
      <c r="V675" s="306"/>
      <c r="W675" s="306"/>
      <c r="X675" s="306"/>
      <c r="Y675" s="306"/>
      <c r="Z675" s="306"/>
    </row>
    <row r="676" spans="1:26" ht="15.75" customHeight="1">
      <c r="A676" s="306"/>
      <c r="B676" s="306"/>
      <c r="C676" s="306"/>
      <c r="D676" s="306"/>
      <c r="E676" s="306"/>
      <c r="F676" s="306"/>
      <c r="G676" s="306"/>
      <c r="H676" s="306"/>
      <c r="I676" s="306"/>
      <c r="J676" s="306"/>
      <c r="K676" s="306"/>
      <c r="L676" s="306"/>
      <c r="M676" s="306"/>
      <c r="N676" s="306"/>
      <c r="O676" s="306"/>
      <c r="P676" s="306"/>
      <c r="Q676" s="306"/>
      <c r="R676" s="306"/>
      <c r="S676" s="306"/>
      <c r="T676" s="306"/>
      <c r="U676" s="306"/>
      <c r="V676" s="306"/>
      <c r="W676" s="306"/>
      <c r="X676" s="306"/>
      <c r="Y676" s="306"/>
      <c r="Z676" s="306"/>
    </row>
    <row r="677" spans="1:26" ht="15.75" customHeight="1">
      <c r="A677" s="306"/>
      <c r="B677" s="306"/>
      <c r="C677" s="306"/>
      <c r="D677" s="306"/>
      <c r="E677" s="306"/>
      <c r="F677" s="306"/>
      <c r="G677" s="306"/>
      <c r="H677" s="306"/>
      <c r="I677" s="306"/>
      <c r="J677" s="306"/>
      <c r="K677" s="306"/>
      <c r="L677" s="306"/>
      <c r="M677" s="306"/>
      <c r="N677" s="306"/>
      <c r="O677" s="306"/>
      <c r="P677" s="306"/>
      <c r="Q677" s="306"/>
      <c r="R677" s="306"/>
      <c r="S677" s="306"/>
      <c r="T677" s="306"/>
      <c r="U677" s="306"/>
      <c r="V677" s="306"/>
      <c r="W677" s="306"/>
      <c r="X677" s="306"/>
      <c r="Y677" s="306"/>
      <c r="Z677" s="306"/>
    </row>
    <row r="678" spans="1:26" ht="15.75" customHeight="1">
      <c r="A678" s="306"/>
      <c r="B678" s="306"/>
      <c r="C678" s="306"/>
      <c r="D678" s="306"/>
      <c r="E678" s="306"/>
      <c r="F678" s="306"/>
      <c r="G678" s="306"/>
      <c r="H678" s="306"/>
      <c r="I678" s="306"/>
      <c r="J678" s="306"/>
      <c r="K678" s="306"/>
      <c r="L678" s="306"/>
      <c r="M678" s="306"/>
      <c r="N678" s="306"/>
      <c r="O678" s="306"/>
      <c r="P678" s="306"/>
      <c r="Q678" s="306"/>
      <c r="R678" s="306"/>
      <c r="S678" s="306"/>
      <c r="T678" s="306"/>
      <c r="U678" s="306"/>
      <c r="V678" s="306"/>
      <c r="W678" s="306"/>
      <c r="X678" s="306"/>
      <c r="Y678" s="306"/>
      <c r="Z678" s="306"/>
    </row>
    <row r="679" spans="1:26" ht="15.75" customHeight="1">
      <c r="A679" s="306"/>
      <c r="B679" s="306"/>
      <c r="C679" s="306"/>
      <c r="D679" s="306"/>
      <c r="E679" s="306"/>
      <c r="F679" s="306"/>
      <c r="G679" s="306"/>
      <c r="H679" s="306"/>
      <c r="I679" s="306"/>
      <c r="J679" s="306"/>
      <c r="K679" s="306"/>
      <c r="L679" s="306"/>
      <c r="M679" s="306"/>
      <c r="N679" s="306"/>
      <c r="O679" s="306"/>
      <c r="P679" s="306"/>
      <c r="Q679" s="306"/>
      <c r="R679" s="306"/>
      <c r="S679" s="306"/>
      <c r="T679" s="306"/>
      <c r="U679" s="306"/>
      <c r="V679" s="306"/>
      <c r="W679" s="306"/>
      <c r="X679" s="306"/>
      <c r="Y679" s="306"/>
      <c r="Z679" s="306"/>
    </row>
    <row r="680" spans="1:26" ht="15.75" customHeight="1">
      <c r="A680" s="306"/>
      <c r="B680" s="306"/>
      <c r="C680" s="306"/>
      <c r="D680" s="306"/>
      <c r="E680" s="306"/>
      <c r="F680" s="306"/>
      <c r="G680" s="306"/>
      <c r="H680" s="306"/>
      <c r="I680" s="306"/>
      <c r="J680" s="306"/>
      <c r="K680" s="306"/>
      <c r="L680" s="306"/>
      <c r="M680" s="306"/>
      <c r="N680" s="306"/>
      <c r="O680" s="306"/>
      <c r="P680" s="306"/>
      <c r="Q680" s="306"/>
      <c r="R680" s="306"/>
      <c r="S680" s="306"/>
      <c r="T680" s="306"/>
      <c r="U680" s="306"/>
      <c r="V680" s="306"/>
      <c r="W680" s="306"/>
      <c r="X680" s="306"/>
      <c r="Y680" s="306"/>
      <c r="Z680" s="306"/>
    </row>
    <row r="681" spans="1:26" ht="15.75" customHeight="1">
      <c r="A681" s="306"/>
      <c r="B681" s="306"/>
      <c r="C681" s="306"/>
      <c r="D681" s="306"/>
      <c r="E681" s="306"/>
      <c r="F681" s="306"/>
      <c r="G681" s="306"/>
      <c r="H681" s="306"/>
      <c r="I681" s="306"/>
      <c r="J681" s="306"/>
      <c r="K681" s="306"/>
      <c r="L681" s="306"/>
      <c r="M681" s="306"/>
      <c r="N681" s="306"/>
      <c r="O681" s="306"/>
      <c r="P681" s="306"/>
      <c r="Q681" s="306"/>
      <c r="R681" s="306"/>
      <c r="S681" s="306"/>
      <c r="T681" s="306"/>
      <c r="U681" s="306"/>
      <c r="V681" s="306"/>
      <c r="W681" s="306"/>
      <c r="X681" s="306"/>
      <c r="Y681" s="306"/>
      <c r="Z681" s="306"/>
    </row>
    <row r="682" spans="1:26" ht="15.75" customHeight="1">
      <c r="A682" s="306"/>
      <c r="B682" s="306"/>
      <c r="C682" s="306"/>
      <c r="D682" s="306"/>
      <c r="E682" s="306"/>
      <c r="F682" s="306"/>
      <c r="G682" s="306"/>
      <c r="H682" s="306"/>
      <c r="I682" s="306"/>
      <c r="J682" s="306"/>
      <c r="K682" s="306"/>
      <c r="L682" s="306"/>
      <c r="M682" s="306"/>
      <c r="N682" s="306"/>
      <c r="O682" s="306"/>
      <c r="P682" s="306"/>
      <c r="Q682" s="306"/>
      <c r="R682" s="306"/>
      <c r="S682" s="306"/>
      <c r="T682" s="306"/>
      <c r="U682" s="306"/>
      <c r="V682" s="306"/>
      <c r="W682" s="306"/>
      <c r="X682" s="306"/>
      <c r="Y682" s="306"/>
      <c r="Z682" s="306"/>
    </row>
    <row r="683" spans="1:26" ht="15.75" customHeight="1">
      <c r="A683" s="306"/>
      <c r="B683" s="306"/>
      <c r="C683" s="306"/>
      <c r="D683" s="306"/>
      <c r="E683" s="306"/>
      <c r="F683" s="306"/>
      <c r="G683" s="306"/>
      <c r="H683" s="306"/>
      <c r="I683" s="306"/>
      <c r="J683" s="306"/>
      <c r="K683" s="306"/>
      <c r="L683" s="306"/>
      <c r="M683" s="306"/>
      <c r="N683" s="306"/>
      <c r="O683" s="306"/>
      <c r="P683" s="306"/>
      <c r="Q683" s="306"/>
      <c r="R683" s="306"/>
      <c r="S683" s="306"/>
      <c r="T683" s="306"/>
      <c r="U683" s="306"/>
      <c r="V683" s="306"/>
      <c r="W683" s="306"/>
      <c r="X683" s="306"/>
      <c r="Y683" s="306"/>
      <c r="Z683" s="306"/>
    </row>
    <row r="684" spans="1:26" ht="15.75" customHeight="1">
      <c r="A684" s="306"/>
      <c r="B684" s="306"/>
      <c r="C684" s="306"/>
      <c r="D684" s="306"/>
      <c r="E684" s="306"/>
      <c r="F684" s="306"/>
      <c r="G684" s="306"/>
      <c r="H684" s="306"/>
      <c r="I684" s="306"/>
      <c r="J684" s="306"/>
      <c r="K684" s="306"/>
      <c r="L684" s="306"/>
      <c r="M684" s="306"/>
      <c r="N684" s="306"/>
      <c r="O684" s="306"/>
      <c r="P684" s="306"/>
      <c r="Q684" s="306"/>
      <c r="R684" s="306"/>
      <c r="S684" s="306"/>
      <c r="T684" s="306"/>
      <c r="U684" s="306"/>
      <c r="V684" s="306"/>
      <c r="W684" s="306"/>
      <c r="X684" s="306"/>
      <c r="Y684" s="306"/>
      <c r="Z684" s="306"/>
    </row>
    <row r="685" spans="1:26" ht="15.75" customHeight="1">
      <c r="A685" s="306"/>
      <c r="B685" s="306"/>
      <c r="C685" s="306"/>
      <c r="D685" s="306"/>
      <c r="E685" s="306"/>
      <c r="F685" s="306"/>
      <c r="G685" s="306"/>
      <c r="H685" s="306"/>
      <c r="I685" s="306"/>
      <c r="J685" s="306"/>
      <c r="K685" s="306"/>
      <c r="L685" s="306"/>
      <c r="M685" s="306"/>
      <c r="N685" s="306"/>
      <c r="O685" s="306"/>
      <c r="P685" s="306"/>
      <c r="Q685" s="306"/>
      <c r="R685" s="306"/>
      <c r="S685" s="306"/>
      <c r="T685" s="306"/>
      <c r="U685" s="306"/>
      <c r="V685" s="306"/>
      <c r="W685" s="306"/>
      <c r="X685" s="306"/>
      <c r="Y685" s="306"/>
      <c r="Z685" s="306"/>
    </row>
    <row r="686" spans="1:26" ht="15.75" customHeight="1">
      <c r="A686" s="306"/>
      <c r="B686" s="306"/>
      <c r="C686" s="306"/>
      <c r="D686" s="306"/>
      <c r="E686" s="306"/>
      <c r="F686" s="306"/>
      <c r="G686" s="306"/>
      <c r="H686" s="306"/>
      <c r="I686" s="306"/>
      <c r="J686" s="306"/>
      <c r="K686" s="306"/>
      <c r="L686" s="306"/>
      <c r="M686" s="306"/>
      <c r="N686" s="306"/>
      <c r="O686" s="306"/>
      <c r="P686" s="306"/>
      <c r="Q686" s="306"/>
      <c r="R686" s="306"/>
      <c r="S686" s="306"/>
      <c r="T686" s="306"/>
      <c r="U686" s="306"/>
      <c r="V686" s="306"/>
      <c r="W686" s="306"/>
      <c r="X686" s="306"/>
      <c r="Y686" s="306"/>
      <c r="Z686" s="306"/>
    </row>
    <row r="687" spans="1:26" ht="15.75" customHeight="1">
      <c r="A687" s="306"/>
      <c r="B687" s="306"/>
      <c r="C687" s="306"/>
      <c r="D687" s="306"/>
      <c r="E687" s="306"/>
      <c r="F687" s="306"/>
      <c r="G687" s="306"/>
      <c r="H687" s="306"/>
      <c r="I687" s="306"/>
      <c r="J687" s="306"/>
      <c r="K687" s="306"/>
      <c r="L687" s="306"/>
      <c r="M687" s="306"/>
      <c r="N687" s="306"/>
      <c r="O687" s="306"/>
      <c r="P687" s="306"/>
      <c r="Q687" s="306"/>
      <c r="R687" s="306"/>
      <c r="S687" s="306"/>
      <c r="T687" s="306"/>
      <c r="U687" s="306"/>
      <c r="V687" s="306"/>
      <c r="W687" s="306"/>
      <c r="X687" s="306"/>
      <c r="Y687" s="306"/>
      <c r="Z687" s="306"/>
    </row>
    <row r="688" spans="1:26" ht="15.75" customHeight="1">
      <c r="A688" s="306"/>
      <c r="B688" s="306"/>
      <c r="C688" s="306"/>
      <c r="D688" s="306"/>
      <c r="E688" s="306"/>
      <c r="F688" s="306"/>
      <c r="G688" s="306"/>
      <c r="H688" s="306"/>
      <c r="I688" s="306"/>
      <c r="J688" s="306"/>
      <c r="K688" s="306"/>
      <c r="L688" s="306"/>
      <c r="M688" s="306"/>
      <c r="N688" s="306"/>
      <c r="O688" s="306"/>
      <c r="P688" s="306"/>
      <c r="Q688" s="306"/>
      <c r="R688" s="306"/>
      <c r="S688" s="306"/>
      <c r="T688" s="306"/>
      <c r="U688" s="306"/>
      <c r="V688" s="306"/>
      <c r="W688" s="306"/>
      <c r="X688" s="306"/>
      <c r="Y688" s="306"/>
      <c r="Z688" s="306"/>
    </row>
    <row r="689" spans="1:26" ht="15.75" customHeight="1">
      <c r="A689" s="306"/>
      <c r="B689" s="306"/>
      <c r="C689" s="306"/>
      <c r="D689" s="306"/>
      <c r="E689" s="306"/>
      <c r="F689" s="306"/>
      <c r="G689" s="306"/>
      <c r="H689" s="306"/>
      <c r="I689" s="306"/>
      <c r="J689" s="306"/>
      <c r="K689" s="306"/>
      <c r="L689" s="306"/>
      <c r="M689" s="306"/>
      <c r="N689" s="306"/>
      <c r="O689" s="306"/>
      <c r="P689" s="306"/>
      <c r="Q689" s="306"/>
      <c r="R689" s="306"/>
      <c r="S689" s="306"/>
      <c r="T689" s="306"/>
      <c r="U689" s="306"/>
      <c r="V689" s="306"/>
      <c r="W689" s="306"/>
      <c r="X689" s="306"/>
      <c r="Y689" s="306"/>
      <c r="Z689" s="306"/>
    </row>
    <row r="690" spans="1:26" ht="15.75" customHeight="1">
      <c r="A690" s="306"/>
      <c r="B690" s="306"/>
      <c r="C690" s="306"/>
      <c r="D690" s="306"/>
      <c r="E690" s="306"/>
      <c r="F690" s="306"/>
      <c r="G690" s="306"/>
      <c r="H690" s="306"/>
      <c r="I690" s="306"/>
      <c r="J690" s="306"/>
      <c r="K690" s="306"/>
      <c r="L690" s="306"/>
      <c r="M690" s="306"/>
      <c r="N690" s="306"/>
      <c r="O690" s="306"/>
      <c r="P690" s="306"/>
      <c r="Q690" s="306"/>
      <c r="R690" s="306"/>
      <c r="S690" s="306"/>
      <c r="T690" s="306"/>
      <c r="U690" s="306"/>
      <c r="V690" s="306"/>
      <c r="W690" s="306"/>
      <c r="X690" s="306"/>
      <c r="Y690" s="306"/>
      <c r="Z690" s="306"/>
    </row>
    <row r="691" spans="1:26" ht="15.75" customHeight="1">
      <c r="A691" s="306"/>
      <c r="B691" s="306"/>
      <c r="C691" s="306"/>
      <c r="D691" s="306"/>
      <c r="E691" s="306"/>
      <c r="F691" s="306"/>
      <c r="G691" s="306"/>
      <c r="H691" s="306"/>
      <c r="I691" s="306"/>
      <c r="J691" s="306"/>
      <c r="K691" s="306"/>
      <c r="L691" s="306"/>
      <c r="M691" s="306"/>
      <c r="N691" s="306"/>
      <c r="O691" s="306"/>
      <c r="P691" s="306"/>
      <c r="Q691" s="306"/>
      <c r="R691" s="306"/>
      <c r="S691" s="306"/>
      <c r="T691" s="306"/>
      <c r="U691" s="306"/>
      <c r="V691" s="306"/>
      <c r="W691" s="306"/>
      <c r="X691" s="306"/>
      <c r="Y691" s="306"/>
      <c r="Z691" s="306"/>
    </row>
    <row r="692" spans="1:26" ht="15.75" customHeight="1">
      <c r="A692" s="306"/>
      <c r="B692" s="306"/>
      <c r="C692" s="306"/>
      <c r="D692" s="306"/>
      <c r="E692" s="306"/>
      <c r="F692" s="306"/>
      <c r="G692" s="306"/>
      <c r="H692" s="306"/>
      <c r="I692" s="306"/>
      <c r="J692" s="306"/>
      <c r="K692" s="306"/>
      <c r="L692" s="306"/>
      <c r="M692" s="306"/>
      <c r="N692" s="306"/>
      <c r="O692" s="306"/>
      <c r="P692" s="306"/>
      <c r="Q692" s="306"/>
      <c r="R692" s="306"/>
      <c r="S692" s="306"/>
      <c r="T692" s="306"/>
      <c r="U692" s="306"/>
      <c r="V692" s="306"/>
      <c r="W692" s="306"/>
      <c r="X692" s="306"/>
      <c r="Y692" s="306"/>
      <c r="Z692" s="306"/>
    </row>
    <row r="693" spans="1:26" ht="15.75" customHeight="1">
      <c r="A693" s="306"/>
      <c r="B693" s="306"/>
      <c r="C693" s="306"/>
      <c r="D693" s="306"/>
      <c r="E693" s="306"/>
      <c r="F693" s="306"/>
      <c r="G693" s="306"/>
      <c r="H693" s="306"/>
      <c r="I693" s="306"/>
      <c r="J693" s="306"/>
      <c r="K693" s="306"/>
      <c r="L693" s="306"/>
      <c r="M693" s="306"/>
      <c r="N693" s="306"/>
      <c r="O693" s="306"/>
      <c r="P693" s="306"/>
      <c r="Q693" s="306"/>
      <c r="R693" s="306"/>
      <c r="S693" s="306"/>
      <c r="T693" s="306"/>
      <c r="U693" s="306"/>
      <c r="V693" s="306"/>
      <c r="W693" s="306"/>
      <c r="X693" s="306"/>
      <c r="Y693" s="306"/>
      <c r="Z693" s="306"/>
    </row>
    <row r="694" spans="1:26" ht="15.75" customHeight="1">
      <c r="A694" s="306"/>
      <c r="B694" s="306"/>
      <c r="C694" s="306"/>
      <c r="D694" s="306"/>
      <c r="E694" s="306"/>
      <c r="F694" s="306"/>
      <c r="G694" s="306"/>
      <c r="H694" s="306"/>
      <c r="I694" s="306"/>
      <c r="J694" s="306"/>
      <c r="K694" s="306"/>
      <c r="L694" s="306"/>
      <c r="M694" s="306"/>
      <c r="N694" s="306"/>
      <c r="O694" s="306"/>
      <c r="P694" s="306"/>
      <c r="Q694" s="306"/>
      <c r="R694" s="306"/>
      <c r="S694" s="306"/>
      <c r="T694" s="306"/>
      <c r="U694" s="306"/>
      <c r="V694" s="306"/>
      <c r="W694" s="306"/>
      <c r="X694" s="306"/>
      <c r="Y694" s="306"/>
      <c r="Z694" s="306"/>
    </row>
    <row r="695" spans="1:26" ht="15.75" customHeight="1">
      <c r="A695" s="306"/>
      <c r="B695" s="306"/>
      <c r="C695" s="306"/>
      <c r="D695" s="306"/>
      <c r="E695" s="306"/>
      <c r="F695" s="306"/>
      <c r="G695" s="306"/>
      <c r="H695" s="306"/>
      <c r="I695" s="306"/>
      <c r="J695" s="306"/>
      <c r="K695" s="306"/>
      <c r="L695" s="306"/>
      <c r="M695" s="306"/>
      <c r="N695" s="306"/>
      <c r="O695" s="306"/>
      <c r="P695" s="306"/>
      <c r="Q695" s="306"/>
      <c r="R695" s="306"/>
      <c r="S695" s="306"/>
      <c r="T695" s="306"/>
      <c r="U695" s="306"/>
      <c r="V695" s="306"/>
      <c r="W695" s="306"/>
      <c r="X695" s="306"/>
      <c r="Y695" s="306"/>
      <c r="Z695" s="306"/>
    </row>
    <row r="696" spans="1:26" ht="15.75" customHeight="1">
      <c r="A696" s="306"/>
      <c r="B696" s="306"/>
      <c r="C696" s="306"/>
      <c r="D696" s="306"/>
      <c r="E696" s="306"/>
      <c r="F696" s="306"/>
      <c r="G696" s="306"/>
      <c r="H696" s="306"/>
      <c r="I696" s="306"/>
      <c r="J696" s="306"/>
      <c r="K696" s="306"/>
      <c r="L696" s="306"/>
      <c r="M696" s="306"/>
      <c r="N696" s="306"/>
      <c r="O696" s="306"/>
      <c r="P696" s="306"/>
      <c r="Q696" s="306"/>
      <c r="R696" s="306"/>
      <c r="S696" s="306"/>
      <c r="T696" s="306"/>
      <c r="U696" s="306"/>
      <c r="V696" s="306"/>
      <c r="W696" s="306"/>
      <c r="X696" s="306"/>
      <c r="Y696" s="306"/>
      <c r="Z696" s="306"/>
    </row>
    <row r="697" spans="1:26" ht="15.75" customHeight="1">
      <c r="A697" s="306"/>
      <c r="B697" s="306"/>
      <c r="C697" s="306"/>
      <c r="D697" s="306"/>
      <c r="E697" s="306"/>
      <c r="F697" s="306"/>
      <c r="G697" s="306"/>
      <c r="H697" s="306"/>
      <c r="I697" s="306"/>
      <c r="J697" s="306"/>
      <c r="K697" s="306"/>
      <c r="L697" s="306"/>
      <c r="M697" s="306"/>
      <c r="N697" s="306"/>
      <c r="O697" s="306"/>
      <c r="P697" s="306"/>
      <c r="Q697" s="306"/>
      <c r="R697" s="306"/>
      <c r="S697" s="306"/>
      <c r="T697" s="306"/>
      <c r="U697" s="306"/>
      <c r="V697" s="306"/>
      <c r="W697" s="306"/>
      <c r="X697" s="306"/>
      <c r="Y697" s="306"/>
      <c r="Z697" s="306"/>
    </row>
    <row r="698" spans="1:26" ht="15.75" customHeight="1">
      <c r="A698" s="306"/>
      <c r="B698" s="306"/>
      <c r="C698" s="306"/>
      <c r="D698" s="306"/>
      <c r="E698" s="306"/>
      <c r="F698" s="306"/>
      <c r="G698" s="306"/>
      <c r="H698" s="306"/>
      <c r="I698" s="306"/>
      <c r="J698" s="306"/>
      <c r="K698" s="306"/>
      <c r="L698" s="306"/>
      <c r="M698" s="306"/>
      <c r="N698" s="306"/>
      <c r="O698" s="306"/>
      <c r="P698" s="306"/>
      <c r="Q698" s="306"/>
      <c r="R698" s="306"/>
      <c r="S698" s="306"/>
      <c r="T698" s="306"/>
      <c r="U698" s="306"/>
      <c r="V698" s="306"/>
      <c r="W698" s="306"/>
      <c r="X698" s="306"/>
      <c r="Y698" s="306"/>
      <c r="Z698" s="306"/>
    </row>
    <row r="699" spans="1:26" ht="15.75" customHeight="1">
      <c r="A699" s="306"/>
      <c r="B699" s="306"/>
      <c r="C699" s="306"/>
      <c r="D699" s="306"/>
      <c r="E699" s="306"/>
      <c r="F699" s="306"/>
      <c r="G699" s="306"/>
      <c r="H699" s="306"/>
      <c r="I699" s="306"/>
      <c r="J699" s="306"/>
      <c r="K699" s="306"/>
      <c r="L699" s="306"/>
      <c r="M699" s="306"/>
      <c r="N699" s="306"/>
      <c r="O699" s="306"/>
      <c r="P699" s="306"/>
      <c r="Q699" s="306"/>
      <c r="R699" s="306"/>
      <c r="S699" s="306"/>
      <c r="T699" s="306"/>
      <c r="U699" s="306"/>
      <c r="V699" s="306"/>
      <c r="W699" s="306"/>
      <c r="X699" s="306"/>
      <c r="Y699" s="306"/>
      <c r="Z699" s="306"/>
    </row>
    <row r="700" spans="1:26" ht="15.75" customHeight="1">
      <c r="A700" s="306"/>
      <c r="B700" s="306"/>
      <c r="C700" s="306"/>
      <c r="D700" s="306"/>
      <c r="E700" s="306"/>
      <c r="F700" s="306"/>
      <c r="G700" s="306"/>
      <c r="H700" s="306"/>
      <c r="I700" s="306"/>
      <c r="J700" s="306"/>
      <c r="K700" s="306"/>
      <c r="L700" s="306"/>
      <c r="M700" s="306"/>
      <c r="N700" s="306"/>
      <c r="O700" s="306"/>
      <c r="P700" s="306"/>
      <c r="Q700" s="306"/>
      <c r="R700" s="306"/>
      <c r="S700" s="306"/>
      <c r="T700" s="306"/>
      <c r="U700" s="306"/>
      <c r="V700" s="306"/>
      <c r="W700" s="306"/>
      <c r="X700" s="306"/>
      <c r="Y700" s="306"/>
      <c r="Z700" s="306"/>
    </row>
    <row r="701" spans="1:26" ht="15.75" customHeight="1">
      <c r="A701" s="306"/>
      <c r="B701" s="306"/>
      <c r="C701" s="306"/>
      <c r="D701" s="306"/>
      <c r="E701" s="306"/>
      <c r="F701" s="306"/>
      <c r="G701" s="306"/>
      <c r="H701" s="306"/>
      <c r="I701" s="306"/>
      <c r="J701" s="306"/>
      <c r="K701" s="306"/>
      <c r="L701" s="306"/>
      <c r="M701" s="306"/>
      <c r="N701" s="306"/>
      <c r="O701" s="306"/>
      <c r="P701" s="306"/>
      <c r="Q701" s="306"/>
      <c r="R701" s="306"/>
      <c r="S701" s="306"/>
      <c r="T701" s="306"/>
      <c r="U701" s="306"/>
      <c r="V701" s="306"/>
      <c r="W701" s="306"/>
      <c r="X701" s="306"/>
      <c r="Y701" s="306"/>
      <c r="Z701" s="306"/>
    </row>
    <row r="702" spans="1:26" ht="15.75" customHeight="1">
      <c r="A702" s="306"/>
      <c r="B702" s="306"/>
      <c r="C702" s="306"/>
      <c r="D702" s="306"/>
      <c r="E702" s="306"/>
      <c r="F702" s="306"/>
      <c r="G702" s="306"/>
      <c r="H702" s="306"/>
      <c r="I702" s="306"/>
      <c r="J702" s="306"/>
      <c r="K702" s="306"/>
      <c r="L702" s="306"/>
      <c r="M702" s="306"/>
      <c r="N702" s="306"/>
      <c r="O702" s="306"/>
      <c r="P702" s="306"/>
      <c r="Q702" s="306"/>
      <c r="R702" s="306"/>
      <c r="S702" s="306"/>
      <c r="T702" s="306"/>
      <c r="U702" s="306"/>
      <c r="V702" s="306"/>
      <c r="W702" s="306"/>
      <c r="X702" s="306"/>
      <c r="Y702" s="306"/>
      <c r="Z702" s="306"/>
    </row>
    <row r="703" spans="1:26" ht="15.75" customHeight="1">
      <c r="A703" s="306"/>
      <c r="B703" s="306"/>
      <c r="C703" s="306"/>
      <c r="D703" s="306"/>
      <c r="E703" s="306"/>
      <c r="F703" s="306"/>
      <c r="G703" s="306"/>
      <c r="H703" s="306"/>
      <c r="I703" s="306"/>
      <c r="J703" s="306"/>
      <c r="K703" s="306"/>
      <c r="L703" s="306"/>
      <c r="M703" s="306"/>
      <c r="N703" s="306"/>
      <c r="O703" s="306"/>
      <c r="P703" s="306"/>
      <c r="Q703" s="306"/>
      <c r="R703" s="306"/>
      <c r="S703" s="306"/>
      <c r="T703" s="306"/>
      <c r="U703" s="306"/>
      <c r="V703" s="306"/>
      <c r="W703" s="306"/>
      <c r="X703" s="306"/>
      <c r="Y703" s="306"/>
      <c r="Z703" s="306"/>
    </row>
    <row r="704" spans="1:26" ht="15.75" customHeight="1">
      <c r="A704" s="306"/>
      <c r="B704" s="306"/>
      <c r="C704" s="306"/>
      <c r="D704" s="306"/>
      <c r="E704" s="306"/>
      <c r="F704" s="306"/>
      <c r="G704" s="306"/>
      <c r="H704" s="306"/>
      <c r="I704" s="306"/>
      <c r="J704" s="306"/>
      <c r="K704" s="306"/>
      <c r="L704" s="306"/>
      <c r="M704" s="306"/>
      <c r="N704" s="306"/>
      <c r="O704" s="306"/>
      <c r="P704" s="306"/>
      <c r="Q704" s="306"/>
      <c r="R704" s="306"/>
      <c r="S704" s="306"/>
      <c r="T704" s="306"/>
      <c r="U704" s="306"/>
      <c r="V704" s="306"/>
      <c r="W704" s="306"/>
      <c r="X704" s="306"/>
      <c r="Y704" s="306"/>
      <c r="Z704" s="306"/>
    </row>
    <row r="705" spans="1:26" ht="15.75" customHeight="1">
      <c r="A705" s="306"/>
      <c r="B705" s="306"/>
      <c r="C705" s="306"/>
      <c r="D705" s="306"/>
      <c r="E705" s="306"/>
      <c r="F705" s="306"/>
      <c r="G705" s="306"/>
      <c r="H705" s="306"/>
      <c r="I705" s="306"/>
      <c r="J705" s="306"/>
      <c r="K705" s="306"/>
      <c r="L705" s="306"/>
      <c r="M705" s="306"/>
      <c r="N705" s="306"/>
      <c r="O705" s="306"/>
      <c r="P705" s="306"/>
      <c r="Q705" s="306"/>
      <c r="R705" s="306"/>
      <c r="S705" s="306"/>
      <c r="T705" s="306"/>
      <c r="U705" s="306"/>
      <c r="V705" s="306"/>
      <c r="W705" s="306"/>
      <c r="X705" s="306"/>
      <c r="Y705" s="306"/>
      <c r="Z705" s="306"/>
    </row>
    <row r="706" spans="1:26" ht="15.75" customHeight="1">
      <c r="A706" s="306"/>
      <c r="B706" s="306"/>
      <c r="C706" s="306"/>
      <c r="D706" s="306"/>
      <c r="E706" s="306"/>
      <c r="F706" s="306"/>
      <c r="G706" s="306"/>
      <c r="H706" s="306"/>
      <c r="I706" s="306"/>
      <c r="J706" s="306"/>
      <c r="K706" s="306"/>
      <c r="L706" s="306"/>
      <c r="M706" s="306"/>
      <c r="N706" s="306"/>
      <c r="O706" s="306"/>
      <c r="P706" s="306"/>
      <c r="Q706" s="306"/>
      <c r="R706" s="306"/>
      <c r="S706" s="306"/>
      <c r="T706" s="306"/>
      <c r="U706" s="306"/>
      <c r="V706" s="306"/>
      <c r="W706" s="306"/>
      <c r="X706" s="306"/>
      <c r="Y706" s="306"/>
      <c r="Z706" s="306"/>
    </row>
    <row r="707" spans="1:26" ht="15.75" customHeight="1">
      <c r="A707" s="306"/>
      <c r="B707" s="306"/>
      <c r="C707" s="306"/>
      <c r="D707" s="306"/>
      <c r="E707" s="306"/>
      <c r="F707" s="306"/>
      <c r="G707" s="306"/>
      <c r="H707" s="306"/>
      <c r="I707" s="306"/>
      <c r="J707" s="306"/>
      <c r="K707" s="306"/>
      <c r="L707" s="306"/>
      <c r="M707" s="306"/>
      <c r="N707" s="306"/>
      <c r="O707" s="306"/>
      <c r="P707" s="306"/>
      <c r="Q707" s="306"/>
      <c r="R707" s="306"/>
      <c r="S707" s="306"/>
      <c r="T707" s="306"/>
      <c r="U707" s="306"/>
      <c r="V707" s="306"/>
      <c r="W707" s="306"/>
      <c r="X707" s="306"/>
      <c r="Y707" s="306"/>
      <c r="Z707" s="306"/>
    </row>
    <row r="708" spans="1:26" ht="15.75" customHeight="1">
      <c r="A708" s="306"/>
      <c r="B708" s="306"/>
      <c r="C708" s="306"/>
      <c r="D708" s="306"/>
      <c r="E708" s="306"/>
      <c r="F708" s="306"/>
      <c r="G708" s="306"/>
      <c r="H708" s="306"/>
      <c r="I708" s="306"/>
      <c r="J708" s="306"/>
      <c r="K708" s="306"/>
      <c r="L708" s="306"/>
      <c r="M708" s="306"/>
      <c r="N708" s="306"/>
      <c r="O708" s="306"/>
      <c r="P708" s="306"/>
      <c r="Q708" s="306"/>
      <c r="R708" s="306"/>
      <c r="S708" s="306"/>
      <c r="T708" s="306"/>
      <c r="U708" s="306"/>
      <c r="V708" s="306"/>
      <c r="W708" s="306"/>
      <c r="X708" s="306"/>
      <c r="Y708" s="306"/>
      <c r="Z708" s="306"/>
    </row>
    <row r="709" spans="1:26" ht="15.75" customHeight="1">
      <c r="A709" s="306"/>
      <c r="B709" s="306"/>
      <c r="C709" s="306"/>
      <c r="D709" s="306"/>
      <c r="E709" s="306"/>
      <c r="F709" s="306"/>
      <c r="G709" s="306"/>
      <c r="H709" s="306"/>
      <c r="I709" s="306"/>
      <c r="J709" s="306"/>
      <c r="K709" s="306"/>
      <c r="L709" s="306"/>
      <c r="M709" s="306"/>
      <c r="N709" s="306"/>
      <c r="O709" s="306"/>
      <c r="P709" s="306"/>
      <c r="Q709" s="306"/>
      <c r="R709" s="306"/>
      <c r="S709" s="306"/>
      <c r="T709" s="306"/>
      <c r="U709" s="306"/>
      <c r="V709" s="306"/>
      <c r="W709" s="306"/>
      <c r="X709" s="306"/>
      <c r="Y709" s="306"/>
      <c r="Z709" s="306"/>
    </row>
    <row r="710" spans="1:26" ht="15.75" customHeight="1">
      <c r="A710" s="306"/>
      <c r="B710" s="306"/>
      <c r="C710" s="306"/>
      <c r="D710" s="306"/>
      <c r="E710" s="306"/>
      <c r="F710" s="306"/>
      <c r="G710" s="306"/>
      <c r="H710" s="306"/>
      <c r="I710" s="306"/>
      <c r="J710" s="306"/>
      <c r="K710" s="306"/>
      <c r="L710" s="306"/>
      <c r="M710" s="306"/>
      <c r="N710" s="306"/>
      <c r="O710" s="306"/>
      <c r="P710" s="306"/>
      <c r="Q710" s="306"/>
      <c r="R710" s="306"/>
      <c r="S710" s="306"/>
      <c r="T710" s="306"/>
      <c r="U710" s="306"/>
      <c r="V710" s="306"/>
      <c r="W710" s="306"/>
      <c r="X710" s="306"/>
      <c r="Y710" s="306"/>
      <c r="Z710" s="306"/>
    </row>
    <row r="711" spans="1:26" ht="15.75" customHeight="1">
      <c r="A711" s="306"/>
      <c r="B711" s="306"/>
      <c r="C711" s="306"/>
      <c r="D711" s="306"/>
      <c r="E711" s="306"/>
      <c r="F711" s="306"/>
      <c r="G711" s="306"/>
      <c r="H711" s="306"/>
      <c r="I711" s="306"/>
      <c r="J711" s="306"/>
      <c r="K711" s="306"/>
      <c r="L711" s="306"/>
      <c r="M711" s="306"/>
      <c r="N711" s="306"/>
      <c r="O711" s="306"/>
      <c r="P711" s="306"/>
      <c r="Q711" s="306"/>
      <c r="R711" s="306"/>
      <c r="S711" s="306"/>
      <c r="T711" s="306"/>
      <c r="U711" s="306"/>
      <c r="V711" s="306"/>
      <c r="W711" s="306"/>
      <c r="X711" s="306"/>
      <c r="Y711" s="306"/>
      <c r="Z711" s="306"/>
    </row>
    <row r="712" spans="1:26" ht="15.75" customHeight="1">
      <c r="A712" s="306"/>
      <c r="B712" s="306"/>
      <c r="C712" s="306"/>
      <c r="D712" s="306"/>
      <c r="E712" s="306"/>
      <c r="F712" s="306"/>
      <c r="G712" s="306"/>
      <c r="H712" s="306"/>
      <c r="I712" s="306"/>
      <c r="J712" s="306"/>
      <c r="K712" s="306"/>
      <c r="L712" s="306"/>
      <c r="M712" s="306"/>
      <c r="N712" s="306"/>
      <c r="O712" s="306"/>
      <c r="P712" s="306"/>
      <c r="Q712" s="306"/>
      <c r="R712" s="306"/>
      <c r="S712" s="306"/>
      <c r="T712" s="306"/>
      <c r="U712" s="306"/>
      <c r="V712" s="306"/>
      <c r="W712" s="306"/>
      <c r="X712" s="306"/>
      <c r="Y712" s="306"/>
      <c r="Z712" s="306"/>
    </row>
    <row r="713" spans="1:26" ht="15.75" customHeight="1">
      <c r="A713" s="306"/>
      <c r="B713" s="306"/>
      <c r="C713" s="306"/>
      <c r="D713" s="306"/>
      <c r="E713" s="306"/>
      <c r="F713" s="306"/>
      <c r="G713" s="306"/>
      <c r="H713" s="306"/>
      <c r="I713" s="306"/>
      <c r="J713" s="306"/>
      <c r="K713" s="306"/>
      <c r="L713" s="306"/>
      <c r="M713" s="306"/>
      <c r="N713" s="306"/>
      <c r="O713" s="306"/>
      <c r="P713" s="306"/>
      <c r="Q713" s="306"/>
      <c r="R713" s="306"/>
      <c r="S713" s="306"/>
      <c r="T713" s="306"/>
      <c r="U713" s="306"/>
      <c r="V713" s="306"/>
      <c r="W713" s="306"/>
      <c r="X713" s="306"/>
      <c r="Y713" s="306"/>
      <c r="Z713" s="306"/>
    </row>
    <row r="714" spans="1:26" ht="15.75" customHeight="1">
      <c r="A714" s="306"/>
      <c r="B714" s="306"/>
      <c r="C714" s="306"/>
      <c r="D714" s="306"/>
      <c r="E714" s="306"/>
      <c r="F714" s="306"/>
      <c r="G714" s="306"/>
      <c r="H714" s="306"/>
      <c r="I714" s="306"/>
      <c r="J714" s="306"/>
      <c r="K714" s="306"/>
      <c r="L714" s="306"/>
      <c r="M714" s="306"/>
      <c r="N714" s="306"/>
      <c r="O714" s="306"/>
      <c r="P714" s="306"/>
      <c r="Q714" s="306"/>
      <c r="R714" s="306"/>
      <c r="S714" s="306"/>
      <c r="T714" s="306"/>
      <c r="U714" s="306"/>
      <c r="V714" s="306"/>
      <c r="W714" s="306"/>
      <c r="X714" s="306"/>
      <c r="Y714" s="306"/>
      <c r="Z714" s="306"/>
    </row>
    <row r="715" spans="1:26" ht="15.75" customHeight="1">
      <c r="A715" s="306"/>
      <c r="B715" s="306"/>
      <c r="C715" s="306"/>
      <c r="D715" s="306"/>
      <c r="E715" s="306"/>
      <c r="F715" s="306"/>
      <c r="G715" s="306"/>
      <c r="H715" s="306"/>
      <c r="I715" s="306"/>
      <c r="J715" s="306"/>
      <c r="K715" s="306"/>
      <c r="L715" s="306"/>
      <c r="M715" s="306"/>
      <c r="N715" s="306"/>
      <c r="O715" s="306"/>
      <c r="P715" s="306"/>
      <c r="Q715" s="306"/>
      <c r="R715" s="306"/>
      <c r="S715" s="306"/>
      <c r="T715" s="306"/>
      <c r="U715" s="306"/>
      <c r="V715" s="306"/>
      <c r="W715" s="306"/>
      <c r="X715" s="306"/>
      <c r="Y715" s="306"/>
      <c r="Z715" s="306"/>
    </row>
    <row r="716" spans="1:26" ht="15.75" customHeight="1">
      <c r="A716" s="306"/>
      <c r="B716" s="306"/>
      <c r="C716" s="306"/>
      <c r="D716" s="306"/>
      <c r="E716" s="306"/>
      <c r="F716" s="306"/>
      <c r="G716" s="306"/>
      <c r="H716" s="306"/>
      <c r="I716" s="306"/>
      <c r="J716" s="306"/>
      <c r="K716" s="306"/>
      <c r="L716" s="306"/>
      <c r="M716" s="306"/>
      <c r="N716" s="306"/>
      <c r="O716" s="306"/>
      <c r="P716" s="306"/>
      <c r="Q716" s="306"/>
      <c r="R716" s="306"/>
      <c r="S716" s="306"/>
      <c r="T716" s="306"/>
      <c r="U716" s="306"/>
      <c r="V716" s="306"/>
      <c r="W716" s="306"/>
      <c r="X716" s="306"/>
      <c r="Y716" s="306"/>
      <c r="Z716" s="306"/>
    </row>
    <row r="717" spans="1:26" ht="15.75" customHeight="1">
      <c r="A717" s="306"/>
      <c r="B717" s="306"/>
      <c r="C717" s="306"/>
      <c r="D717" s="306"/>
      <c r="E717" s="306"/>
      <c r="F717" s="306"/>
      <c r="G717" s="306"/>
      <c r="H717" s="306"/>
      <c r="I717" s="306"/>
      <c r="J717" s="306"/>
      <c r="K717" s="306"/>
      <c r="L717" s="306"/>
      <c r="M717" s="306"/>
      <c r="N717" s="306"/>
      <c r="O717" s="306"/>
      <c r="P717" s="306"/>
      <c r="Q717" s="306"/>
      <c r="R717" s="306"/>
      <c r="S717" s="306"/>
      <c r="T717" s="306"/>
      <c r="U717" s="306"/>
      <c r="V717" s="306"/>
      <c r="W717" s="306"/>
      <c r="X717" s="306"/>
      <c r="Y717" s="306"/>
      <c r="Z717" s="306"/>
    </row>
    <row r="718" spans="1:26" ht="15.75" customHeight="1">
      <c r="A718" s="306"/>
      <c r="B718" s="306"/>
      <c r="C718" s="306"/>
      <c r="D718" s="306"/>
      <c r="E718" s="306"/>
      <c r="F718" s="306"/>
      <c r="G718" s="306"/>
      <c r="H718" s="306"/>
      <c r="I718" s="306"/>
      <c r="J718" s="306"/>
      <c r="K718" s="306"/>
      <c r="L718" s="306"/>
      <c r="M718" s="306"/>
      <c r="N718" s="306"/>
      <c r="O718" s="306"/>
      <c r="P718" s="306"/>
      <c r="Q718" s="306"/>
      <c r="R718" s="306"/>
      <c r="S718" s="306"/>
      <c r="T718" s="306"/>
      <c r="U718" s="306"/>
      <c r="V718" s="306"/>
      <c r="W718" s="306"/>
      <c r="X718" s="306"/>
      <c r="Y718" s="306"/>
      <c r="Z718" s="306"/>
    </row>
    <row r="719" spans="1:26" ht="15.75" customHeight="1">
      <c r="A719" s="306"/>
      <c r="B719" s="306"/>
      <c r="C719" s="306"/>
      <c r="D719" s="306"/>
      <c r="E719" s="306"/>
      <c r="F719" s="306"/>
      <c r="G719" s="306"/>
      <c r="H719" s="306"/>
      <c r="I719" s="306"/>
      <c r="J719" s="306"/>
      <c r="K719" s="306"/>
      <c r="L719" s="306"/>
      <c r="M719" s="306"/>
      <c r="N719" s="306"/>
      <c r="O719" s="306"/>
      <c r="P719" s="306"/>
      <c r="Q719" s="306"/>
      <c r="R719" s="306"/>
      <c r="S719" s="306"/>
      <c r="T719" s="306"/>
      <c r="U719" s="306"/>
      <c r="V719" s="306"/>
      <c r="W719" s="306"/>
      <c r="X719" s="306"/>
      <c r="Y719" s="306"/>
      <c r="Z719" s="306"/>
    </row>
    <row r="720" spans="1:26" ht="15.75" customHeight="1">
      <c r="A720" s="306"/>
      <c r="B720" s="306"/>
      <c r="C720" s="306"/>
      <c r="D720" s="306"/>
      <c r="E720" s="306"/>
      <c r="F720" s="306"/>
      <c r="G720" s="306"/>
      <c r="H720" s="306"/>
      <c r="I720" s="306"/>
      <c r="J720" s="306"/>
      <c r="K720" s="306"/>
      <c r="L720" s="306"/>
      <c r="M720" s="306"/>
      <c r="N720" s="306"/>
      <c r="O720" s="306"/>
      <c r="P720" s="306"/>
      <c r="Q720" s="306"/>
      <c r="R720" s="306"/>
      <c r="S720" s="306"/>
      <c r="T720" s="306"/>
      <c r="U720" s="306"/>
      <c r="V720" s="306"/>
      <c r="W720" s="306"/>
      <c r="X720" s="306"/>
      <c r="Y720" s="306"/>
      <c r="Z720" s="306"/>
    </row>
    <row r="721" spans="1:26" ht="15.75" customHeight="1">
      <c r="A721" s="306"/>
      <c r="B721" s="306"/>
      <c r="C721" s="306"/>
      <c r="D721" s="306"/>
      <c r="E721" s="306"/>
      <c r="F721" s="306"/>
      <c r="G721" s="306"/>
      <c r="H721" s="306"/>
      <c r="I721" s="306"/>
      <c r="J721" s="306"/>
      <c r="K721" s="306"/>
      <c r="L721" s="306"/>
      <c r="M721" s="306"/>
      <c r="N721" s="306"/>
      <c r="O721" s="306"/>
      <c r="P721" s="306"/>
      <c r="Q721" s="306"/>
      <c r="R721" s="306"/>
      <c r="S721" s="306"/>
      <c r="T721" s="306"/>
      <c r="U721" s="306"/>
      <c r="V721" s="306"/>
      <c r="W721" s="306"/>
      <c r="X721" s="306"/>
      <c r="Y721" s="306"/>
      <c r="Z721" s="306"/>
    </row>
    <row r="722" spans="1:26" ht="15.75" customHeight="1">
      <c r="A722" s="306"/>
      <c r="B722" s="306"/>
      <c r="C722" s="306"/>
      <c r="D722" s="306"/>
      <c r="E722" s="306"/>
      <c r="F722" s="306"/>
      <c r="G722" s="306"/>
      <c r="H722" s="306"/>
      <c r="I722" s="306"/>
      <c r="J722" s="306"/>
      <c r="K722" s="306"/>
      <c r="L722" s="306"/>
      <c r="M722" s="306"/>
      <c r="N722" s="306"/>
      <c r="O722" s="306"/>
      <c r="P722" s="306"/>
      <c r="Q722" s="306"/>
      <c r="R722" s="306"/>
      <c r="S722" s="306"/>
      <c r="T722" s="306"/>
      <c r="U722" s="306"/>
      <c r="V722" s="306"/>
      <c r="W722" s="306"/>
      <c r="X722" s="306"/>
      <c r="Y722" s="306"/>
      <c r="Z722" s="306"/>
    </row>
    <row r="723" spans="1:26" ht="15.75" customHeight="1">
      <c r="A723" s="306"/>
      <c r="B723" s="306"/>
      <c r="C723" s="306"/>
      <c r="D723" s="306"/>
      <c r="E723" s="306"/>
      <c r="F723" s="306"/>
      <c r="G723" s="306"/>
      <c r="H723" s="306"/>
      <c r="I723" s="306"/>
      <c r="J723" s="306"/>
      <c r="K723" s="306"/>
      <c r="L723" s="306"/>
      <c r="M723" s="306"/>
      <c r="N723" s="306"/>
      <c r="O723" s="306"/>
      <c r="P723" s="306"/>
      <c r="Q723" s="306"/>
      <c r="R723" s="306"/>
      <c r="S723" s="306"/>
      <c r="T723" s="306"/>
      <c r="U723" s="306"/>
      <c r="V723" s="306"/>
      <c r="W723" s="306"/>
      <c r="X723" s="306"/>
      <c r="Y723" s="306"/>
      <c r="Z723" s="306"/>
    </row>
    <row r="724" spans="1:26" ht="15.75" customHeight="1">
      <c r="A724" s="306"/>
      <c r="B724" s="306"/>
      <c r="C724" s="306"/>
      <c r="D724" s="306"/>
      <c r="E724" s="306"/>
      <c r="F724" s="306"/>
      <c r="G724" s="306"/>
      <c r="H724" s="306"/>
      <c r="I724" s="306"/>
      <c r="J724" s="306"/>
      <c r="K724" s="306"/>
      <c r="L724" s="306"/>
      <c r="M724" s="306"/>
      <c r="N724" s="306"/>
      <c r="O724" s="306"/>
      <c r="P724" s="306"/>
      <c r="Q724" s="306"/>
      <c r="R724" s="306"/>
      <c r="S724" s="306"/>
      <c r="T724" s="306"/>
      <c r="U724" s="306"/>
      <c r="V724" s="306"/>
      <c r="W724" s="306"/>
      <c r="X724" s="306"/>
      <c r="Y724" s="306"/>
      <c r="Z724" s="306"/>
    </row>
    <row r="725" spans="1:26" ht="15.75" customHeight="1">
      <c r="A725" s="306"/>
      <c r="B725" s="306"/>
      <c r="C725" s="306"/>
      <c r="D725" s="306"/>
      <c r="E725" s="306"/>
      <c r="F725" s="306"/>
      <c r="G725" s="306"/>
      <c r="H725" s="306"/>
      <c r="I725" s="306"/>
      <c r="J725" s="306"/>
      <c r="K725" s="306"/>
      <c r="L725" s="306"/>
      <c r="M725" s="306"/>
      <c r="N725" s="306"/>
      <c r="O725" s="306"/>
      <c r="P725" s="306"/>
      <c r="Q725" s="306"/>
      <c r="R725" s="306"/>
      <c r="S725" s="306"/>
      <c r="T725" s="306"/>
      <c r="U725" s="306"/>
      <c r="V725" s="306"/>
      <c r="W725" s="306"/>
      <c r="X725" s="306"/>
      <c r="Y725" s="306"/>
      <c r="Z725" s="306"/>
    </row>
    <row r="726" spans="1:26" ht="15.75" customHeight="1">
      <c r="A726" s="306"/>
      <c r="B726" s="306"/>
      <c r="C726" s="306"/>
      <c r="D726" s="306"/>
      <c r="E726" s="306"/>
      <c r="F726" s="306"/>
      <c r="G726" s="306"/>
      <c r="H726" s="306"/>
      <c r="I726" s="306"/>
      <c r="J726" s="306"/>
      <c r="K726" s="306"/>
      <c r="L726" s="306"/>
      <c r="M726" s="306"/>
      <c r="N726" s="306"/>
      <c r="O726" s="306"/>
      <c r="P726" s="306"/>
      <c r="Q726" s="306"/>
      <c r="R726" s="306"/>
      <c r="S726" s="306"/>
      <c r="T726" s="306"/>
      <c r="U726" s="306"/>
      <c r="V726" s="306"/>
      <c r="W726" s="306"/>
      <c r="X726" s="306"/>
      <c r="Y726" s="306"/>
      <c r="Z726" s="306"/>
    </row>
    <row r="727" spans="1:26" ht="15.75" customHeight="1">
      <c r="A727" s="306"/>
      <c r="B727" s="306"/>
      <c r="C727" s="306"/>
      <c r="D727" s="306"/>
      <c r="E727" s="306"/>
      <c r="F727" s="306"/>
      <c r="G727" s="306"/>
      <c r="H727" s="306"/>
      <c r="I727" s="306"/>
      <c r="J727" s="306"/>
      <c r="K727" s="306"/>
      <c r="L727" s="306"/>
      <c r="M727" s="306"/>
      <c r="N727" s="306"/>
      <c r="O727" s="306"/>
      <c r="P727" s="306"/>
      <c r="Q727" s="306"/>
      <c r="R727" s="306"/>
      <c r="S727" s="306"/>
      <c r="T727" s="306"/>
      <c r="U727" s="306"/>
      <c r="V727" s="306"/>
      <c r="W727" s="306"/>
      <c r="X727" s="306"/>
      <c r="Y727" s="306"/>
      <c r="Z727" s="306"/>
    </row>
    <row r="728" spans="1:26" ht="15.75" customHeight="1">
      <c r="A728" s="306"/>
      <c r="B728" s="306"/>
      <c r="C728" s="306"/>
      <c r="D728" s="306"/>
      <c r="E728" s="306"/>
      <c r="F728" s="306"/>
      <c r="G728" s="306"/>
      <c r="H728" s="306"/>
      <c r="I728" s="306"/>
      <c r="J728" s="306"/>
      <c r="K728" s="306"/>
      <c r="L728" s="306"/>
      <c r="M728" s="306"/>
      <c r="N728" s="306"/>
      <c r="O728" s="306"/>
      <c r="P728" s="306"/>
      <c r="Q728" s="306"/>
      <c r="R728" s="306"/>
      <c r="S728" s="306"/>
      <c r="T728" s="306"/>
      <c r="U728" s="306"/>
      <c r="V728" s="306"/>
      <c r="W728" s="306"/>
      <c r="X728" s="306"/>
      <c r="Y728" s="306"/>
      <c r="Z728" s="306"/>
    </row>
    <row r="729" spans="1:26" ht="15.75" customHeight="1">
      <c r="A729" s="306"/>
      <c r="B729" s="306"/>
      <c r="C729" s="306"/>
      <c r="D729" s="306"/>
      <c r="E729" s="306"/>
      <c r="F729" s="306"/>
      <c r="G729" s="306"/>
      <c r="H729" s="306"/>
      <c r="I729" s="306"/>
      <c r="J729" s="306"/>
      <c r="K729" s="306"/>
      <c r="L729" s="306"/>
      <c r="M729" s="306"/>
      <c r="N729" s="306"/>
      <c r="O729" s="306"/>
      <c r="P729" s="306"/>
      <c r="Q729" s="306"/>
      <c r="R729" s="306"/>
      <c r="S729" s="306"/>
      <c r="T729" s="306"/>
      <c r="U729" s="306"/>
      <c r="V729" s="306"/>
      <c r="W729" s="306"/>
      <c r="X729" s="306"/>
      <c r="Y729" s="306"/>
      <c r="Z729" s="306"/>
    </row>
    <row r="730" spans="1:26" ht="15.75" customHeight="1">
      <c r="A730" s="306"/>
      <c r="B730" s="306"/>
      <c r="C730" s="306"/>
      <c r="D730" s="306"/>
      <c r="E730" s="306"/>
      <c r="F730" s="306"/>
      <c r="G730" s="306"/>
      <c r="H730" s="306"/>
      <c r="I730" s="306"/>
      <c r="J730" s="306"/>
      <c r="K730" s="306"/>
      <c r="L730" s="306"/>
      <c r="M730" s="306"/>
      <c r="N730" s="306"/>
      <c r="O730" s="306"/>
      <c r="P730" s="306"/>
      <c r="Q730" s="306"/>
      <c r="R730" s="306"/>
      <c r="S730" s="306"/>
      <c r="T730" s="306"/>
      <c r="U730" s="306"/>
      <c r="V730" s="306"/>
      <c r="W730" s="306"/>
      <c r="X730" s="306"/>
      <c r="Y730" s="306"/>
      <c r="Z730" s="306"/>
    </row>
    <row r="731" spans="1:26" ht="15.75" customHeight="1">
      <c r="A731" s="306"/>
      <c r="B731" s="306"/>
      <c r="C731" s="306"/>
      <c r="D731" s="306"/>
      <c r="E731" s="306"/>
      <c r="F731" s="306"/>
      <c r="G731" s="306"/>
      <c r="H731" s="306"/>
      <c r="I731" s="306"/>
      <c r="J731" s="306"/>
      <c r="K731" s="306"/>
      <c r="L731" s="306"/>
      <c r="M731" s="306"/>
      <c r="N731" s="306"/>
      <c r="O731" s="306"/>
      <c r="P731" s="306"/>
      <c r="Q731" s="306"/>
      <c r="R731" s="306"/>
      <c r="S731" s="306"/>
      <c r="T731" s="306"/>
      <c r="U731" s="306"/>
      <c r="V731" s="306"/>
      <c r="W731" s="306"/>
      <c r="X731" s="306"/>
      <c r="Y731" s="306"/>
      <c r="Z731" s="306"/>
    </row>
    <row r="732" spans="1:26" ht="15.75" customHeight="1">
      <c r="A732" s="306"/>
      <c r="B732" s="306"/>
      <c r="C732" s="306"/>
      <c r="D732" s="306"/>
      <c r="E732" s="306"/>
      <c r="F732" s="306"/>
      <c r="G732" s="306"/>
      <c r="H732" s="306"/>
      <c r="I732" s="306"/>
      <c r="J732" s="306"/>
      <c r="K732" s="306"/>
      <c r="L732" s="306"/>
      <c r="M732" s="306"/>
      <c r="N732" s="306"/>
      <c r="O732" s="306"/>
      <c r="P732" s="306"/>
      <c r="Q732" s="306"/>
      <c r="R732" s="306"/>
      <c r="S732" s="306"/>
      <c r="T732" s="306"/>
      <c r="U732" s="306"/>
      <c r="V732" s="306"/>
      <c r="W732" s="306"/>
      <c r="X732" s="306"/>
      <c r="Y732" s="306"/>
      <c r="Z732" s="306"/>
    </row>
    <row r="733" spans="1:26" ht="15.75" customHeight="1">
      <c r="A733" s="306"/>
      <c r="B733" s="306"/>
      <c r="C733" s="306"/>
      <c r="D733" s="306"/>
      <c r="E733" s="306"/>
      <c r="F733" s="306"/>
      <c r="G733" s="306"/>
      <c r="H733" s="306"/>
      <c r="I733" s="306"/>
      <c r="J733" s="306"/>
      <c r="K733" s="306"/>
      <c r="L733" s="306"/>
      <c r="M733" s="306"/>
      <c r="N733" s="306"/>
      <c r="O733" s="306"/>
      <c r="P733" s="306"/>
      <c r="Q733" s="306"/>
      <c r="R733" s="306"/>
      <c r="S733" s="306"/>
      <c r="T733" s="306"/>
      <c r="U733" s="306"/>
      <c r="V733" s="306"/>
      <c r="W733" s="306"/>
      <c r="X733" s="306"/>
      <c r="Y733" s="306"/>
      <c r="Z733" s="306"/>
    </row>
    <row r="734" spans="1:26" ht="15.75" customHeight="1">
      <c r="A734" s="306"/>
      <c r="B734" s="306"/>
      <c r="C734" s="306"/>
      <c r="D734" s="306"/>
      <c r="E734" s="306"/>
      <c r="F734" s="306"/>
      <c r="G734" s="306"/>
      <c r="H734" s="306"/>
      <c r="I734" s="306"/>
      <c r="J734" s="306"/>
      <c r="K734" s="306"/>
      <c r="L734" s="306"/>
      <c r="M734" s="306"/>
      <c r="N734" s="306"/>
      <c r="O734" s="306"/>
      <c r="P734" s="306"/>
      <c r="Q734" s="306"/>
      <c r="R734" s="306"/>
      <c r="S734" s="306"/>
      <c r="T734" s="306"/>
      <c r="U734" s="306"/>
      <c r="V734" s="306"/>
      <c r="W734" s="306"/>
      <c r="X734" s="306"/>
      <c r="Y734" s="306"/>
      <c r="Z734" s="306"/>
    </row>
    <row r="735" spans="1:26" ht="15.75" customHeight="1">
      <c r="A735" s="306"/>
      <c r="B735" s="306"/>
      <c r="C735" s="306"/>
      <c r="D735" s="306"/>
      <c r="E735" s="306"/>
      <c r="F735" s="306"/>
      <c r="G735" s="306"/>
      <c r="H735" s="306"/>
      <c r="I735" s="306"/>
      <c r="J735" s="306"/>
      <c r="K735" s="306"/>
      <c r="L735" s="306"/>
      <c r="M735" s="306"/>
      <c r="N735" s="306"/>
      <c r="O735" s="306"/>
      <c r="P735" s="306"/>
      <c r="Q735" s="306"/>
      <c r="R735" s="306"/>
      <c r="S735" s="306"/>
      <c r="T735" s="306"/>
      <c r="U735" s="306"/>
      <c r="V735" s="306"/>
      <c r="W735" s="306"/>
      <c r="X735" s="306"/>
      <c r="Y735" s="306"/>
      <c r="Z735" s="306"/>
    </row>
    <row r="736" spans="1:26" ht="15.75" customHeight="1">
      <c r="A736" s="306"/>
      <c r="B736" s="306"/>
      <c r="C736" s="306"/>
      <c r="D736" s="306"/>
      <c r="E736" s="306"/>
      <c r="F736" s="306"/>
      <c r="G736" s="306"/>
      <c r="H736" s="306"/>
      <c r="I736" s="306"/>
      <c r="J736" s="306"/>
      <c r="K736" s="306"/>
      <c r="L736" s="306"/>
      <c r="M736" s="306"/>
      <c r="N736" s="306"/>
      <c r="O736" s="306"/>
      <c r="P736" s="306"/>
      <c r="Q736" s="306"/>
      <c r="R736" s="306"/>
      <c r="S736" s="306"/>
      <c r="T736" s="306"/>
      <c r="U736" s="306"/>
      <c r="V736" s="306"/>
      <c r="W736" s="306"/>
      <c r="X736" s="306"/>
      <c r="Y736" s="306"/>
      <c r="Z736" s="306"/>
    </row>
    <row r="737" spans="1:26" ht="15.75" customHeight="1">
      <c r="A737" s="306"/>
      <c r="B737" s="306"/>
      <c r="C737" s="306"/>
      <c r="D737" s="306"/>
      <c r="E737" s="306"/>
      <c r="F737" s="306"/>
      <c r="G737" s="306"/>
      <c r="H737" s="306"/>
      <c r="I737" s="306"/>
      <c r="J737" s="306"/>
      <c r="K737" s="306"/>
      <c r="L737" s="306"/>
      <c r="M737" s="306"/>
      <c r="N737" s="306"/>
      <c r="O737" s="306"/>
      <c r="P737" s="306"/>
      <c r="Q737" s="306"/>
      <c r="R737" s="306"/>
      <c r="S737" s="306"/>
      <c r="T737" s="306"/>
      <c r="U737" s="306"/>
      <c r="V737" s="306"/>
      <c r="W737" s="306"/>
      <c r="X737" s="306"/>
      <c r="Y737" s="306"/>
      <c r="Z737" s="306"/>
    </row>
    <row r="738" spans="1:26" ht="15.75" customHeight="1">
      <c r="A738" s="306"/>
      <c r="B738" s="306"/>
      <c r="C738" s="306"/>
      <c r="D738" s="306"/>
      <c r="E738" s="306"/>
      <c r="F738" s="306"/>
      <c r="G738" s="306"/>
      <c r="H738" s="306"/>
      <c r="I738" s="306"/>
      <c r="J738" s="306"/>
      <c r="K738" s="306"/>
      <c r="L738" s="306"/>
      <c r="M738" s="306"/>
      <c r="N738" s="306"/>
      <c r="O738" s="306"/>
      <c r="P738" s="306"/>
      <c r="Q738" s="306"/>
      <c r="R738" s="306"/>
      <c r="S738" s="306"/>
      <c r="T738" s="306"/>
      <c r="U738" s="306"/>
      <c r="V738" s="306"/>
      <c r="W738" s="306"/>
      <c r="X738" s="306"/>
      <c r="Y738" s="306"/>
      <c r="Z738" s="306"/>
    </row>
    <row r="739" spans="1:26" ht="15.75" customHeight="1">
      <c r="A739" s="306"/>
      <c r="B739" s="306"/>
      <c r="C739" s="306"/>
      <c r="D739" s="306"/>
      <c r="E739" s="306"/>
      <c r="F739" s="306"/>
      <c r="G739" s="306"/>
      <c r="H739" s="306"/>
      <c r="I739" s="306"/>
      <c r="J739" s="306"/>
      <c r="K739" s="306"/>
      <c r="L739" s="306"/>
      <c r="M739" s="306"/>
      <c r="N739" s="306"/>
      <c r="O739" s="306"/>
      <c r="P739" s="306"/>
      <c r="Q739" s="306"/>
      <c r="R739" s="306"/>
      <c r="S739" s="306"/>
      <c r="T739" s="306"/>
      <c r="U739" s="306"/>
      <c r="V739" s="306"/>
      <c r="W739" s="306"/>
      <c r="X739" s="306"/>
      <c r="Y739" s="306"/>
      <c r="Z739" s="306"/>
    </row>
    <row r="740" spans="1:26" ht="15.75" customHeight="1">
      <c r="A740" s="306"/>
      <c r="B740" s="306"/>
      <c r="C740" s="306"/>
      <c r="D740" s="306"/>
      <c r="E740" s="306"/>
      <c r="F740" s="306"/>
      <c r="G740" s="306"/>
      <c r="H740" s="306"/>
      <c r="I740" s="306"/>
      <c r="J740" s="306"/>
      <c r="K740" s="306"/>
      <c r="L740" s="306"/>
      <c r="M740" s="306"/>
      <c r="N740" s="306"/>
      <c r="O740" s="306"/>
      <c r="P740" s="306"/>
      <c r="Q740" s="306"/>
      <c r="R740" s="306"/>
      <c r="S740" s="306"/>
      <c r="T740" s="306"/>
      <c r="U740" s="306"/>
      <c r="V740" s="306"/>
      <c r="W740" s="306"/>
      <c r="X740" s="306"/>
      <c r="Y740" s="306"/>
      <c r="Z740" s="306"/>
    </row>
    <row r="741" spans="1:26" ht="15.75" customHeight="1">
      <c r="A741" s="306"/>
      <c r="B741" s="306"/>
      <c r="C741" s="306"/>
      <c r="D741" s="306"/>
      <c r="E741" s="306"/>
      <c r="F741" s="306"/>
      <c r="G741" s="306"/>
      <c r="H741" s="306"/>
      <c r="I741" s="306"/>
      <c r="J741" s="306"/>
      <c r="K741" s="306"/>
      <c r="L741" s="306"/>
      <c r="M741" s="306"/>
      <c r="N741" s="306"/>
      <c r="O741" s="306"/>
      <c r="P741" s="306"/>
      <c r="Q741" s="306"/>
      <c r="R741" s="306"/>
      <c r="S741" s="306"/>
      <c r="T741" s="306"/>
      <c r="U741" s="306"/>
      <c r="V741" s="306"/>
      <c r="W741" s="306"/>
      <c r="X741" s="306"/>
      <c r="Y741" s="306"/>
      <c r="Z741" s="306"/>
    </row>
    <row r="742" spans="1:26" ht="15.75" customHeight="1">
      <c r="A742" s="306"/>
      <c r="B742" s="306"/>
      <c r="C742" s="306"/>
      <c r="D742" s="306"/>
      <c r="E742" s="306"/>
      <c r="F742" s="306"/>
      <c r="G742" s="306"/>
      <c r="H742" s="306"/>
      <c r="I742" s="306"/>
      <c r="J742" s="306"/>
      <c r="K742" s="306"/>
      <c r="L742" s="306"/>
      <c r="M742" s="306"/>
      <c r="N742" s="306"/>
      <c r="O742" s="306"/>
      <c r="P742" s="306"/>
      <c r="Q742" s="306"/>
      <c r="R742" s="306"/>
      <c r="S742" s="306"/>
      <c r="T742" s="306"/>
      <c r="U742" s="306"/>
      <c r="V742" s="306"/>
      <c r="W742" s="306"/>
      <c r="X742" s="306"/>
      <c r="Y742" s="306"/>
      <c r="Z742" s="306"/>
    </row>
    <row r="743" spans="1:26" ht="15.75" customHeight="1">
      <c r="A743" s="306"/>
      <c r="B743" s="306"/>
      <c r="C743" s="306"/>
      <c r="D743" s="306"/>
      <c r="E743" s="306"/>
      <c r="F743" s="306"/>
      <c r="G743" s="306"/>
      <c r="H743" s="306"/>
      <c r="I743" s="306"/>
      <c r="J743" s="306"/>
      <c r="K743" s="306"/>
      <c r="L743" s="306"/>
      <c r="M743" s="306"/>
      <c r="N743" s="306"/>
      <c r="O743" s="306"/>
      <c r="P743" s="306"/>
      <c r="Q743" s="306"/>
      <c r="R743" s="306"/>
      <c r="S743" s="306"/>
      <c r="T743" s="306"/>
      <c r="U743" s="306"/>
      <c r="V743" s="306"/>
      <c r="W743" s="306"/>
      <c r="X743" s="306"/>
      <c r="Y743" s="306"/>
      <c r="Z743" s="306"/>
    </row>
    <row r="744" spans="1:26" ht="15.75" customHeight="1">
      <c r="A744" s="306"/>
      <c r="B744" s="306"/>
      <c r="C744" s="306"/>
      <c r="D744" s="306"/>
      <c r="E744" s="306"/>
      <c r="F744" s="306"/>
      <c r="G744" s="306"/>
      <c r="H744" s="306"/>
      <c r="I744" s="306"/>
      <c r="J744" s="306"/>
      <c r="K744" s="306"/>
      <c r="L744" s="306"/>
      <c r="M744" s="306"/>
      <c r="N744" s="306"/>
      <c r="O744" s="306"/>
      <c r="P744" s="306"/>
      <c r="Q744" s="306"/>
      <c r="R744" s="306"/>
      <c r="S744" s="306"/>
      <c r="T744" s="306"/>
      <c r="U744" s="306"/>
      <c r="V744" s="306"/>
      <c r="W744" s="306"/>
      <c r="X744" s="306"/>
      <c r="Y744" s="306"/>
      <c r="Z744" s="306"/>
    </row>
    <row r="745" spans="1:26" ht="15.75" customHeight="1">
      <c r="A745" s="306"/>
      <c r="B745" s="306"/>
      <c r="C745" s="306"/>
      <c r="D745" s="306"/>
      <c r="E745" s="306"/>
      <c r="F745" s="306"/>
      <c r="G745" s="306"/>
      <c r="H745" s="306"/>
      <c r="I745" s="306"/>
      <c r="J745" s="306"/>
      <c r="K745" s="306"/>
      <c r="L745" s="306"/>
      <c r="M745" s="306"/>
      <c r="N745" s="306"/>
      <c r="O745" s="306"/>
      <c r="P745" s="306"/>
      <c r="Q745" s="306"/>
      <c r="R745" s="306"/>
      <c r="S745" s="306"/>
      <c r="T745" s="306"/>
      <c r="U745" s="306"/>
      <c r="V745" s="306"/>
      <c r="W745" s="306"/>
      <c r="X745" s="306"/>
      <c r="Y745" s="306"/>
      <c r="Z745" s="306"/>
    </row>
    <row r="746" spans="1:26" ht="15.75" customHeight="1">
      <c r="A746" s="306"/>
      <c r="B746" s="306"/>
      <c r="C746" s="306"/>
      <c r="D746" s="306"/>
      <c r="E746" s="306"/>
      <c r="F746" s="306"/>
      <c r="G746" s="306"/>
      <c r="H746" s="306"/>
      <c r="I746" s="306"/>
      <c r="J746" s="306"/>
      <c r="K746" s="306"/>
      <c r="L746" s="306"/>
      <c r="M746" s="306"/>
      <c r="N746" s="306"/>
      <c r="O746" s="306"/>
      <c r="P746" s="306"/>
      <c r="Q746" s="306"/>
      <c r="R746" s="306"/>
      <c r="S746" s="306"/>
      <c r="T746" s="306"/>
      <c r="U746" s="306"/>
      <c r="V746" s="306"/>
      <c r="W746" s="306"/>
      <c r="X746" s="306"/>
      <c r="Y746" s="306"/>
      <c r="Z746" s="306"/>
    </row>
    <row r="747" spans="1:26" ht="15.75" customHeight="1">
      <c r="A747" s="306"/>
      <c r="B747" s="306"/>
      <c r="C747" s="306"/>
      <c r="D747" s="306"/>
      <c r="E747" s="306"/>
      <c r="F747" s="306"/>
      <c r="G747" s="306"/>
      <c r="H747" s="306"/>
      <c r="I747" s="306"/>
      <c r="J747" s="306"/>
      <c r="K747" s="306"/>
      <c r="L747" s="306"/>
      <c r="M747" s="306"/>
      <c r="N747" s="306"/>
      <c r="O747" s="306"/>
      <c r="P747" s="306"/>
      <c r="Q747" s="306"/>
      <c r="R747" s="306"/>
      <c r="S747" s="306"/>
      <c r="T747" s="306"/>
      <c r="U747" s="306"/>
      <c r="V747" s="306"/>
      <c r="W747" s="306"/>
      <c r="X747" s="306"/>
      <c r="Y747" s="306"/>
      <c r="Z747" s="306"/>
    </row>
    <row r="748" spans="1:26" ht="15.75" customHeight="1">
      <c r="A748" s="306"/>
      <c r="B748" s="306"/>
      <c r="C748" s="306"/>
      <c r="D748" s="306"/>
      <c r="E748" s="306"/>
      <c r="F748" s="306"/>
      <c r="G748" s="306"/>
      <c r="H748" s="306"/>
      <c r="I748" s="306"/>
      <c r="J748" s="306"/>
      <c r="K748" s="306"/>
      <c r="L748" s="306"/>
      <c r="M748" s="306"/>
      <c r="N748" s="306"/>
      <c r="O748" s="306"/>
      <c r="P748" s="306"/>
      <c r="Q748" s="306"/>
      <c r="R748" s="306"/>
      <c r="S748" s="306"/>
      <c r="T748" s="306"/>
      <c r="U748" s="306"/>
      <c r="V748" s="306"/>
      <c r="W748" s="306"/>
      <c r="X748" s="306"/>
      <c r="Y748" s="306"/>
      <c r="Z748" s="306"/>
    </row>
    <row r="749" spans="1:26" ht="15.75" customHeight="1">
      <c r="A749" s="306"/>
      <c r="B749" s="306"/>
      <c r="C749" s="306"/>
      <c r="D749" s="306"/>
      <c r="E749" s="306"/>
      <c r="F749" s="306"/>
      <c r="G749" s="306"/>
      <c r="H749" s="306"/>
      <c r="I749" s="306"/>
      <c r="J749" s="306"/>
      <c r="K749" s="306"/>
      <c r="L749" s="306"/>
      <c r="M749" s="306"/>
      <c r="N749" s="306"/>
      <c r="O749" s="306"/>
      <c r="P749" s="306"/>
      <c r="Q749" s="306"/>
      <c r="R749" s="306"/>
      <c r="S749" s="306"/>
      <c r="T749" s="306"/>
      <c r="U749" s="306"/>
      <c r="V749" s="306"/>
      <c r="W749" s="306"/>
      <c r="X749" s="306"/>
      <c r="Y749" s="306"/>
      <c r="Z749" s="306"/>
    </row>
    <row r="750" spans="1:26" ht="15.75" customHeight="1">
      <c r="A750" s="306"/>
      <c r="B750" s="306"/>
      <c r="C750" s="306"/>
      <c r="D750" s="306"/>
      <c r="E750" s="306"/>
      <c r="F750" s="306"/>
      <c r="G750" s="306"/>
      <c r="H750" s="306"/>
      <c r="I750" s="306"/>
      <c r="J750" s="306"/>
      <c r="K750" s="306"/>
      <c r="L750" s="306"/>
      <c r="M750" s="306"/>
      <c r="N750" s="306"/>
      <c r="O750" s="306"/>
      <c r="P750" s="306"/>
      <c r="Q750" s="306"/>
      <c r="R750" s="306"/>
      <c r="S750" s="306"/>
      <c r="T750" s="306"/>
      <c r="U750" s="306"/>
      <c r="V750" s="306"/>
      <c r="W750" s="306"/>
      <c r="X750" s="306"/>
      <c r="Y750" s="306"/>
      <c r="Z750" s="306"/>
    </row>
    <row r="751" spans="1:26" ht="15.75" customHeight="1">
      <c r="A751" s="306"/>
      <c r="B751" s="306"/>
      <c r="C751" s="306"/>
      <c r="D751" s="306"/>
      <c r="E751" s="306"/>
      <c r="F751" s="306"/>
      <c r="G751" s="306"/>
      <c r="H751" s="306"/>
      <c r="I751" s="306"/>
      <c r="J751" s="306"/>
      <c r="K751" s="306"/>
      <c r="L751" s="306"/>
      <c r="M751" s="306"/>
      <c r="N751" s="306"/>
      <c r="O751" s="306"/>
      <c r="P751" s="306"/>
      <c r="Q751" s="306"/>
      <c r="R751" s="306"/>
      <c r="S751" s="306"/>
      <c r="T751" s="306"/>
      <c r="U751" s="306"/>
      <c r="V751" s="306"/>
      <c r="W751" s="306"/>
      <c r="X751" s="306"/>
      <c r="Y751" s="306"/>
      <c r="Z751" s="306"/>
    </row>
    <row r="752" spans="1:26" ht="15.75" customHeight="1">
      <c r="A752" s="306"/>
      <c r="B752" s="306"/>
      <c r="C752" s="306"/>
      <c r="D752" s="306"/>
      <c r="E752" s="306"/>
      <c r="F752" s="306"/>
      <c r="G752" s="306"/>
      <c r="H752" s="306"/>
      <c r="I752" s="306"/>
      <c r="J752" s="306"/>
      <c r="K752" s="306"/>
      <c r="L752" s="306"/>
      <c r="M752" s="306"/>
      <c r="N752" s="306"/>
      <c r="O752" s="306"/>
      <c r="P752" s="306"/>
      <c r="Q752" s="306"/>
      <c r="R752" s="306"/>
      <c r="S752" s="306"/>
      <c r="T752" s="306"/>
      <c r="U752" s="306"/>
      <c r="V752" s="306"/>
      <c r="W752" s="306"/>
      <c r="X752" s="306"/>
      <c r="Y752" s="306"/>
      <c r="Z752" s="306"/>
    </row>
    <row r="753" spans="1:26" ht="15.75" customHeight="1">
      <c r="A753" s="306"/>
      <c r="B753" s="306"/>
      <c r="C753" s="306"/>
      <c r="D753" s="306"/>
      <c r="E753" s="306"/>
      <c r="F753" s="306"/>
      <c r="G753" s="306"/>
      <c r="H753" s="306"/>
      <c r="I753" s="306"/>
      <c r="J753" s="306"/>
      <c r="K753" s="306"/>
      <c r="L753" s="306"/>
      <c r="M753" s="306"/>
      <c r="N753" s="306"/>
      <c r="O753" s="306"/>
      <c r="P753" s="306"/>
      <c r="Q753" s="306"/>
      <c r="R753" s="306"/>
      <c r="S753" s="306"/>
      <c r="T753" s="306"/>
      <c r="U753" s="306"/>
      <c r="V753" s="306"/>
      <c r="W753" s="306"/>
      <c r="X753" s="306"/>
      <c r="Y753" s="306"/>
      <c r="Z753" s="306"/>
    </row>
    <row r="754" spans="1:26" ht="15.75" customHeight="1">
      <c r="A754" s="306"/>
      <c r="B754" s="306"/>
      <c r="C754" s="306"/>
      <c r="D754" s="306"/>
      <c r="E754" s="306"/>
      <c r="F754" s="306"/>
      <c r="G754" s="306"/>
      <c r="H754" s="306"/>
      <c r="I754" s="306"/>
      <c r="J754" s="306"/>
      <c r="K754" s="306"/>
      <c r="L754" s="306"/>
      <c r="M754" s="306"/>
      <c r="N754" s="306"/>
      <c r="O754" s="306"/>
      <c r="P754" s="306"/>
      <c r="Q754" s="306"/>
      <c r="R754" s="306"/>
      <c r="S754" s="306"/>
      <c r="T754" s="306"/>
      <c r="U754" s="306"/>
      <c r="V754" s="306"/>
      <c r="W754" s="306"/>
      <c r="X754" s="306"/>
      <c r="Y754" s="306"/>
      <c r="Z754" s="306"/>
    </row>
    <row r="755" spans="1:26" ht="15.75" customHeight="1">
      <c r="A755" s="306"/>
      <c r="B755" s="306"/>
      <c r="C755" s="306"/>
      <c r="D755" s="306"/>
      <c r="E755" s="306"/>
      <c r="F755" s="306"/>
      <c r="G755" s="306"/>
      <c r="H755" s="306"/>
      <c r="I755" s="306"/>
      <c r="J755" s="306"/>
      <c r="K755" s="306"/>
      <c r="L755" s="306"/>
      <c r="M755" s="306"/>
      <c r="N755" s="306"/>
      <c r="O755" s="306"/>
      <c r="P755" s="306"/>
      <c r="Q755" s="306"/>
      <c r="R755" s="306"/>
      <c r="S755" s="306"/>
      <c r="T755" s="306"/>
      <c r="U755" s="306"/>
      <c r="V755" s="306"/>
      <c r="W755" s="306"/>
      <c r="X755" s="306"/>
      <c r="Y755" s="306"/>
      <c r="Z755" s="306"/>
    </row>
    <row r="756" spans="1:26" ht="15.75" customHeight="1">
      <c r="A756" s="306"/>
      <c r="B756" s="306"/>
      <c r="C756" s="306"/>
      <c r="D756" s="306"/>
      <c r="E756" s="306"/>
      <c r="F756" s="306"/>
      <c r="G756" s="306"/>
      <c r="H756" s="306"/>
      <c r="I756" s="306"/>
      <c r="J756" s="306"/>
      <c r="K756" s="306"/>
      <c r="L756" s="306"/>
      <c r="M756" s="306"/>
      <c r="N756" s="306"/>
      <c r="O756" s="306"/>
      <c r="P756" s="306"/>
      <c r="Q756" s="306"/>
      <c r="R756" s="306"/>
      <c r="S756" s="306"/>
      <c r="T756" s="306"/>
      <c r="U756" s="306"/>
      <c r="V756" s="306"/>
      <c r="W756" s="306"/>
      <c r="X756" s="306"/>
      <c r="Y756" s="306"/>
      <c r="Z756" s="306"/>
    </row>
    <row r="757" spans="1:26" ht="15.75" customHeight="1">
      <c r="A757" s="306"/>
      <c r="B757" s="306"/>
      <c r="C757" s="306"/>
      <c r="D757" s="306"/>
      <c r="E757" s="306"/>
      <c r="F757" s="306"/>
      <c r="G757" s="306"/>
      <c r="H757" s="306"/>
      <c r="I757" s="306"/>
      <c r="J757" s="306"/>
      <c r="K757" s="306"/>
      <c r="L757" s="306"/>
      <c r="M757" s="306"/>
      <c r="N757" s="306"/>
      <c r="O757" s="306"/>
      <c r="P757" s="306"/>
      <c r="Q757" s="306"/>
      <c r="R757" s="306"/>
      <c r="S757" s="306"/>
      <c r="T757" s="306"/>
      <c r="U757" s="306"/>
      <c r="V757" s="306"/>
      <c r="W757" s="306"/>
      <c r="X757" s="306"/>
      <c r="Y757" s="306"/>
      <c r="Z757" s="306"/>
    </row>
    <row r="758" spans="1:26" ht="15.75" customHeight="1">
      <c r="A758" s="306"/>
      <c r="B758" s="306"/>
      <c r="C758" s="306"/>
      <c r="D758" s="306"/>
      <c r="E758" s="306"/>
      <c r="F758" s="306"/>
      <c r="G758" s="306"/>
      <c r="H758" s="306"/>
      <c r="I758" s="306"/>
      <c r="J758" s="306"/>
      <c r="K758" s="306"/>
      <c r="L758" s="306"/>
      <c r="M758" s="306"/>
      <c r="N758" s="306"/>
      <c r="O758" s="306"/>
      <c r="P758" s="306"/>
      <c r="Q758" s="306"/>
      <c r="R758" s="306"/>
      <c r="S758" s="306"/>
      <c r="T758" s="306"/>
      <c r="U758" s="306"/>
      <c r="V758" s="306"/>
      <c r="W758" s="306"/>
      <c r="X758" s="306"/>
      <c r="Y758" s="306"/>
      <c r="Z758" s="306"/>
    </row>
    <row r="759" spans="1:26" ht="15.75" customHeight="1">
      <c r="A759" s="306"/>
      <c r="B759" s="306"/>
      <c r="C759" s="306"/>
      <c r="D759" s="306"/>
      <c r="E759" s="306"/>
      <c r="F759" s="306"/>
      <c r="G759" s="306"/>
      <c r="H759" s="306"/>
      <c r="I759" s="306"/>
      <c r="J759" s="306"/>
      <c r="K759" s="306"/>
      <c r="L759" s="306"/>
      <c r="M759" s="306"/>
      <c r="N759" s="306"/>
      <c r="O759" s="306"/>
      <c r="P759" s="306"/>
      <c r="Q759" s="306"/>
      <c r="R759" s="306"/>
      <c r="S759" s="306"/>
      <c r="T759" s="306"/>
      <c r="U759" s="306"/>
      <c r="V759" s="306"/>
      <c r="W759" s="306"/>
      <c r="X759" s="306"/>
      <c r="Y759" s="306"/>
      <c r="Z759" s="306"/>
    </row>
    <row r="760" spans="1:26" ht="15.75" customHeight="1">
      <c r="A760" s="306"/>
      <c r="B760" s="306"/>
      <c r="C760" s="306"/>
      <c r="D760" s="306"/>
      <c r="E760" s="306"/>
      <c r="F760" s="306"/>
      <c r="G760" s="306"/>
      <c r="H760" s="306"/>
      <c r="I760" s="306"/>
      <c r="J760" s="306"/>
      <c r="K760" s="306"/>
      <c r="L760" s="306"/>
      <c r="M760" s="306"/>
      <c r="N760" s="306"/>
      <c r="O760" s="306"/>
      <c r="P760" s="306"/>
      <c r="Q760" s="306"/>
      <c r="R760" s="306"/>
      <c r="S760" s="306"/>
      <c r="T760" s="306"/>
      <c r="U760" s="306"/>
      <c r="V760" s="306"/>
      <c r="W760" s="306"/>
      <c r="X760" s="306"/>
      <c r="Y760" s="306"/>
      <c r="Z760" s="306"/>
    </row>
    <row r="761" spans="1:26" ht="15.75" customHeight="1">
      <c r="A761" s="306"/>
      <c r="B761" s="306"/>
      <c r="C761" s="306"/>
      <c r="D761" s="306"/>
      <c r="E761" s="306"/>
      <c r="F761" s="306"/>
      <c r="G761" s="306"/>
      <c r="H761" s="306"/>
      <c r="I761" s="306"/>
      <c r="J761" s="306"/>
      <c r="K761" s="306"/>
      <c r="L761" s="306"/>
      <c r="M761" s="306"/>
      <c r="N761" s="306"/>
      <c r="O761" s="306"/>
      <c r="P761" s="306"/>
      <c r="Q761" s="306"/>
      <c r="R761" s="306"/>
      <c r="S761" s="306"/>
      <c r="T761" s="306"/>
      <c r="U761" s="306"/>
      <c r="V761" s="306"/>
      <c r="W761" s="306"/>
      <c r="X761" s="306"/>
      <c r="Y761" s="306"/>
      <c r="Z761" s="306"/>
    </row>
    <row r="762" spans="1:26" ht="15.75" customHeight="1">
      <c r="A762" s="306"/>
      <c r="B762" s="306"/>
      <c r="C762" s="306"/>
      <c r="D762" s="306"/>
      <c r="E762" s="306"/>
      <c r="F762" s="306"/>
      <c r="G762" s="306"/>
      <c r="H762" s="306"/>
      <c r="I762" s="306"/>
      <c r="J762" s="306"/>
      <c r="K762" s="306"/>
      <c r="L762" s="306"/>
      <c r="M762" s="306"/>
      <c r="N762" s="306"/>
      <c r="O762" s="306"/>
      <c r="P762" s="306"/>
      <c r="Q762" s="306"/>
      <c r="R762" s="306"/>
      <c r="S762" s="306"/>
      <c r="T762" s="306"/>
      <c r="U762" s="306"/>
      <c r="V762" s="306"/>
      <c r="W762" s="306"/>
      <c r="X762" s="306"/>
      <c r="Y762" s="306"/>
      <c r="Z762" s="306"/>
    </row>
    <row r="763" spans="1:26" ht="15.75" customHeight="1">
      <c r="A763" s="306"/>
      <c r="B763" s="306"/>
      <c r="C763" s="306"/>
      <c r="D763" s="306"/>
      <c r="E763" s="306"/>
      <c r="F763" s="306"/>
      <c r="G763" s="306"/>
      <c r="H763" s="306"/>
      <c r="I763" s="306"/>
      <c r="J763" s="306"/>
      <c r="K763" s="306"/>
      <c r="L763" s="306"/>
      <c r="M763" s="306"/>
      <c r="N763" s="306"/>
      <c r="O763" s="306"/>
      <c r="P763" s="306"/>
      <c r="Q763" s="306"/>
      <c r="R763" s="306"/>
      <c r="S763" s="306"/>
      <c r="T763" s="306"/>
      <c r="U763" s="306"/>
      <c r="V763" s="306"/>
      <c r="W763" s="306"/>
      <c r="X763" s="306"/>
      <c r="Y763" s="306"/>
      <c r="Z763" s="306"/>
    </row>
    <row r="764" spans="1:26" ht="15.75" customHeight="1">
      <c r="A764" s="306"/>
      <c r="B764" s="306"/>
      <c r="C764" s="306"/>
      <c r="D764" s="306"/>
      <c r="E764" s="306"/>
      <c r="F764" s="306"/>
      <c r="G764" s="306"/>
      <c r="H764" s="306"/>
      <c r="I764" s="306"/>
      <c r="J764" s="306"/>
      <c r="K764" s="306"/>
      <c r="L764" s="306"/>
      <c r="M764" s="306"/>
      <c r="N764" s="306"/>
      <c r="O764" s="306"/>
      <c r="P764" s="306"/>
      <c r="Q764" s="306"/>
      <c r="R764" s="306"/>
      <c r="S764" s="306"/>
      <c r="T764" s="306"/>
      <c r="U764" s="306"/>
      <c r="V764" s="306"/>
      <c r="W764" s="306"/>
      <c r="X764" s="306"/>
      <c r="Y764" s="306"/>
      <c r="Z764" s="306"/>
    </row>
    <row r="765" spans="1:26" ht="15.75" customHeight="1">
      <c r="A765" s="306"/>
      <c r="B765" s="306"/>
      <c r="C765" s="306"/>
      <c r="D765" s="306"/>
      <c r="E765" s="306"/>
      <c r="F765" s="306"/>
      <c r="G765" s="306"/>
      <c r="H765" s="306"/>
      <c r="I765" s="306"/>
      <c r="J765" s="306"/>
      <c r="K765" s="306"/>
      <c r="L765" s="306"/>
      <c r="M765" s="306"/>
      <c r="N765" s="306"/>
      <c r="O765" s="306"/>
      <c r="P765" s="306"/>
      <c r="Q765" s="306"/>
      <c r="R765" s="306"/>
      <c r="S765" s="306"/>
      <c r="T765" s="306"/>
      <c r="U765" s="306"/>
      <c r="V765" s="306"/>
      <c r="W765" s="306"/>
      <c r="X765" s="306"/>
      <c r="Y765" s="306"/>
      <c r="Z765" s="306"/>
    </row>
    <row r="766" spans="1:26" ht="15.75" customHeight="1">
      <c r="A766" s="306"/>
      <c r="B766" s="306"/>
      <c r="C766" s="306"/>
      <c r="D766" s="306"/>
      <c r="E766" s="306"/>
      <c r="F766" s="306"/>
      <c r="G766" s="306"/>
      <c r="H766" s="306"/>
      <c r="I766" s="306"/>
      <c r="J766" s="306"/>
      <c r="K766" s="306"/>
      <c r="L766" s="306"/>
      <c r="M766" s="306"/>
      <c r="N766" s="306"/>
      <c r="O766" s="306"/>
      <c r="P766" s="306"/>
      <c r="Q766" s="306"/>
      <c r="R766" s="306"/>
      <c r="S766" s="306"/>
      <c r="T766" s="306"/>
      <c r="U766" s="306"/>
      <c r="V766" s="306"/>
      <c r="W766" s="306"/>
      <c r="X766" s="306"/>
      <c r="Y766" s="306"/>
      <c r="Z766" s="306"/>
    </row>
    <row r="767" spans="1:26" ht="15.75" customHeight="1">
      <c r="A767" s="306"/>
      <c r="B767" s="306"/>
      <c r="C767" s="306"/>
      <c r="D767" s="306"/>
      <c r="E767" s="306"/>
      <c r="F767" s="306"/>
      <c r="G767" s="306"/>
      <c r="H767" s="306"/>
      <c r="I767" s="306"/>
      <c r="J767" s="306"/>
      <c r="K767" s="306"/>
      <c r="L767" s="306"/>
      <c r="M767" s="306"/>
      <c r="N767" s="306"/>
      <c r="O767" s="306"/>
      <c r="P767" s="306"/>
      <c r="Q767" s="306"/>
      <c r="R767" s="306"/>
      <c r="S767" s="306"/>
      <c r="T767" s="306"/>
      <c r="U767" s="306"/>
      <c r="V767" s="306"/>
      <c r="W767" s="306"/>
      <c r="X767" s="306"/>
      <c r="Y767" s="306"/>
      <c r="Z767" s="306"/>
    </row>
    <row r="768" spans="1:26" ht="15.75" customHeight="1">
      <c r="A768" s="306"/>
      <c r="B768" s="306"/>
      <c r="C768" s="306"/>
      <c r="D768" s="306"/>
      <c r="E768" s="306"/>
      <c r="F768" s="306"/>
      <c r="G768" s="306"/>
      <c r="H768" s="306"/>
      <c r="I768" s="306"/>
      <c r="J768" s="306"/>
      <c r="K768" s="306"/>
      <c r="L768" s="306"/>
      <c r="M768" s="306"/>
      <c r="N768" s="306"/>
      <c r="O768" s="306"/>
      <c r="P768" s="306"/>
      <c r="Q768" s="306"/>
      <c r="R768" s="306"/>
      <c r="S768" s="306"/>
      <c r="T768" s="306"/>
      <c r="U768" s="306"/>
      <c r="V768" s="306"/>
      <c r="W768" s="306"/>
      <c r="X768" s="306"/>
      <c r="Y768" s="306"/>
      <c r="Z768" s="306"/>
    </row>
    <row r="769" spans="1:26" ht="15.75" customHeight="1">
      <c r="A769" s="306"/>
      <c r="B769" s="306"/>
      <c r="C769" s="306"/>
      <c r="D769" s="306"/>
      <c r="E769" s="306"/>
      <c r="F769" s="306"/>
      <c r="G769" s="306"/>
      <c r="H769" s="306"/>
      <c r="I769" s="306"/>
      <c r="J769" s="306"/>
      <c r="K769" s="306"/>
      <c r="L769" s="306"/>
      <c r="M769" s="306"/>
      <c r="N769" s="306"/>
      <c r="O769" s="306"/>
      <c r="P769" s="306"/>
      <c r="Q769" s="306"/>
      <c r="R769" s="306"/>
      <c r="S769" s="306"/>
      <c r="T769" s="306"/>
      <c r="U769" s="306"/>
      <c r="V769" s="306"/>
      <c r="W769" s="306"/>
      <c r="X769" s="306"/>
      <c r="Y769" s="306"/>
      <c r="Z769" s="306"/>
    </row>
    <row r="770" spans="1:26" ht="15.75" customHeight="1">
      <c r="A770" s="306"/>
      <c r="B770" s="306"/>
      <c r="C770" s="306"/>
      <c r="D770" s="306"/>
      <c r="E770" s="306"/>
      <c r="F770" s="306"/>
      <c r="G770" s="306"/>
      <c r="H770" s="306"/>
      <c r="I770" s="306"/>
      <c r="J770" s="306"/>
      <c r="K770" s="306"/>
      <c r="L770" s="306"/>
      <c r="M770" s="306"/>
      <c r="N770" s="306"/>
      <c r="O770" s="306"/>
      <c r="P770" s="306"/>
      <c r="Q770" s="306"/>
      <c r="R770" s="306"/>
      <c r="S770" s="306"/>
      <c r="T770" s="306"/>
      <c r="U770" s="306"/>
      <c r="V770" s="306"/>
      <c r="W770" s="306"/>
      <c r="X770" s="306"/>
      <c r="Y770" s="306"/>
      <c r="Z770" s="306"/>
    </row>
    <row r="771" spans="1:26" ht="15.75" customHeight="1">
      <c r="A771" s="306"/>
      <c r="B771" s="306"/>
      <c r="C771" s="306"/>
      <c r="D771" s="306"/>
      <c r="E771" s="306"/>
      <c r="F771" s="306"/>
      <c r="G771" s="306"/>
      <c r="H771" s="306"/>
      <c r="I771" s="306"/>
      <c r="J771" s="306"/>
      <c r="K771" s="306"/>
      <c r="L771" s="306"/>
      <c r="M771" s="306"/>
      <c r="N771" s="306"/>
      <c r="O771" s="306"/>
      <c r="P771" s="306"/>
      <c r="Q771" s="306"/>
      <c r="R771" s="306"/>
      <c r="S771" s="306"/>
      <c r="T771" s="306"/>
      <c r="U771" s="306"/>
      <c r="V771" s="306"/>
      <c r="W771" s="306"/>
      <c r="X771" s="306"/>
      <c r="Y771" s="306"/>
      <c r="Z771" s="306"/>
    </row>
    <row r="772" spans="1:26" ht="15.75" customHeight="1">
      <c r="A772" s="306"/>
      <c r="B772" s="306"/>
      <c r="C772" s="306"/>
      <c r="D772" s="306"/>
      <c r="E772" s="306"/>
      <c r="F772" s="306"/>
      <c r="G772" s="306"/>
      <c r="H772" s="306"/>
      <c r="I772" s="306"/>
      <c r="J772" s="306"/>
      <c r="K772" s="306"/>
      <c r="L772" s="306"/>
      <c r="M772" s="306"/>
      <c r="N772" s="306"/>
      <c r="O772" s="306"/>
      <c r="P772" s="306"/>
      <c r="Q772" s="306"/>
      <c r="R772" s="306"/>
      <c r="S772" s="306"/>
      <c r="T772" s="306"/>
      <c r="U772" s="306"/>
      <c r="V772" s="306"/>
      <c r="W772" s="306"/>
      <c r="X772" s="306"/>
      <c r="Y772" s="306"/>
      <c r="Z772" s="306"/>
    </row>
    <row r="773" spans="1:26" ht="15.75" customHeight="1">
      <c r="A773" s="306"/>
      <c r="B773" s="306"/>
      <c r="C773" s="306"/>
      <c r="D773" s="306"/>
      <c r="E773" s="306"/>
      <c r="F773" s="306"/>
      <c r="G773" s="306"/>
      <c r="H773" s="306"/>
      <c r="I773" s="306"/>
      <c r="J773" s="306"/>
      <c r="K773" s="306"/>
      <c r="L773" s="306"/>
      <c r="M773" s="306"/>
      <c r="N773" s="306"/>
      <c r="O773" s="306"/>
      <c r="P773" s="306"/>
      <c r="Q773" s="306"/>
      <c r="R773" s="306"/>
      <c r="S773" s="306"/>
      <c r="T773" s="306"/>
      <c r="U773" s="306"/>
      <c r="V773" s="306"/>
      <c r="W773" s="306"/>
      <c r="X773" s="306"/>
      <c r="Y773" s="306"/>
      <c r="Z773" s="306"/>
    </row>
    <row r="774" spans="1:26" ht="15.75" customHeight="1">
      <c r="A774" s="306"/>
      <c r="B774" s="306"/>
      <c r="C774" s="306"/>
      <c r="D774" s="306"/>
      <c r="E774" s="306"/>
      <c r="F774" s="306"/>
      <c r="G774" s="306"/>
      <c r="H774" s="306"/>
      <c r="I774" s="306"/>
      <c r="J774" s="306"/>
      <c r="K774" s="306"/>
      <c r="L774" s="306"/>
      <c r="M774" s="306"/>
      <c r="N774" s="306"/>
      <c r="O774" s="306"/>
      <c r="P774" s="306"/>
      <c r="Q774" s="306"/>
      <c r="R774" s="306"/>
      <c r="S774" s="306"/>
      <c r="T774" s="306"/>
      <c r="U774" s="306"/>
      <c r="V774" s="306"/>
      <c r="W774" s="306"/>
      <c r="X774" s="306"/>
      <c r="Y774" s="306"/>
      <c r="Z774" s="306"/>
    </row>
    <row r="775" spans="1:26" ht="15.75" customHeight="1">
      <c r="A775" s="306"/>
      <c r="B775" s="306"/>
      <c r="C775" s="306"/>
      <c r="D775" s="306"/>
      <c r="E775" s="306"/>
      <c r="F775" s="306"/>
      <c r="G775" s="306"/>
      <c r="H775" s="306"/>
      <c r="I775" s="306"/>
      <c r="J775" s="306"/>
      <c r="K775" s="306"/>
      <c r="L775" s="306"/>
      <c r="M775" s="306"/>
      <c r="N775" s="306"/>
      <c r="O775" s="306"/>
      <c r="P775" s="306"/>
      <c r="Q775" s="306"/>
      <c r="R775" s="306"/>
      <c r="S775" s="306"/>
      <c r="T775" s="306"/>
      <c r="U775" s="306"/>
      <c r="V775" s="306"/>
      <c r="W775" s="306"/>
      <c r="X775" s="306"/>
      <c r="Y775" s="306"/>
      <c r="Z775" s="306"/>
    </row>
    <row r="776" spans="1:26" ht="15.75" customHeight="1">
      <c r="A776" s="306"/>
      <c r="B776" s="306"/>
      <c r="C776" s="306"/>
      <c r="D776" s="306"/>
      <c r="E776" s="306"/>
      <c r="F776" s="306"/>
      <c r="G776" s="306"/>
      <c r="H776" s="306"/>
      <c r="I776" s="306"/>
      <c r="J776" s="306"/>
      <c r="K776" s="306"/>
      <c r="L776" s="306"/>
      <c r="M776" s="306"/>
      <c r="N776" s="306"/>
      <c r="O776" s="306"/>
      <c r="P776" s="306"/>
      <c r="Q776" s="306"/>
      <c r="R776" s="306"/>
      <c r="S776" s="306"/>
      <c r="T776" s="306"/>
      <c r="U776" s="306"/>
      <c r="V776" s="306"/>
      <c r="W776" s="306"/>
      <c r="X776" s="306"/>
      <c r="Y776" s="306"/>
      <c r="Z776" s="306"/>
    </row>
    <row r="777" spans="1:26" ht="15.75" customHeight="1">
      <c r="A777" s="306"/>
      <c r="B777" s="306"/>
      <c r="C777" s="306"/>
      <c r="D777" s="306"/>
      <c r="E777" s="306"/>
      <c r="F777" s="306"/>
      <c r="G777" s="306"/>
      <c r="H777" s="306"/>
      <c r="I777" s="306"/>
      <c r="J777" s="306"/>
      <c r="K777" s="306"/>
      <c r="L777" s="306"/>
      <c r="M777" s="306"/>
      <c r="N777" s="306"/>
      <c r="O777" s="306"/>
      <c r="P777" s="306"/>
      <c r="Q777" s="306"/>
      <c r="R777" s="306"/>
      <c r="S777" s="306"/>
      <c r="T777" s="306"/>
      <c r="U777" s="306"/>
      <c r="V777" s="306"/>
      <c r="W777" s="306"/>
      <c r="X777" s="306"/>
      <c r="Y777" s="306"/>
      <c r="Z777" s="306"/>
    </row>
    <row r="778" spans="1:26" ht="15.75" customHeight="1">
      <c r="A778" s="306"/>
      <c r="B778" s="306"/>
      <c r="C778" s="306"/>
      <c r="D778" s="306"/>
      <c r="E778" s="306"/>
      <c r="F778" s="306"/>
      <c r="G778" s="306"/>
      <c r="H778" s="306"/>
      <c r="I778" s="306"/>
      <c r="J778" s="306"/>
      <c r="K778" s="306"/>
      <c r="L778" s="306"/>
      <c r="M778" s="306"/>
      <c r="N778" s="306"/>
      <c r="O778" s="306"/>
      <c r="P778" s="306"/>
      <c r="Q778" s="306"/>
      <c r="R778" s="306"/>
      <c r="S778" s="306"/>
      <c r="T778" s="306"/>
      <c r="U778" s="306"/>
      <c r="V778" s="306"/>
      <c r="W778" s="306"/>
      <c r="X778" s="306"/>
      <c r="Y778" s="306"/>
      <c r="Z778" s="306"/>
    </row>
    <row r="779" spans="1:26" ht="15.75" customHeight="1">
      <c r="A779" s="306"/>
      <c r="B779" s="306"/>
      <c r="C779" s="306"/>
      <c r="D779" s="306"/>
      <c r="E779" s="306"/>
      <c r="F779" s="306"/>
      <c r="G779" s="306"/>
      <c r="H779" s="306"/>
      <c r="I779" s="306"/>
      <c r="J779" s="306"/>
      <c r="K779" s="306"/>
      <c r="L779" s="306"/>
      <c r="M779" s="306"/>
      <c r="N779" s="306"/>
      <c r="O779" s="306"/>
      <c r="P779" s="306"/>
      <c r="Q779" s="306"/>
      <c r="R779" s="306"/>
      <c r="S779" s="306"/>
      <c r="T779" s="306"/>
      <c r="U779" s="306"/>
      <c r="V779" s="306"/>
      <c r="W779" s="306"/>
      <c r="X779" s="306"/>
      <c r="Y779" s="306"/>
      <c r="Z779" s="306"/>
    </row>
    <row r="780" spans="1:26" ht="15.75" customHeight="1">
      <c r="A780" s="306"/>
      <c r="B780" s="306"/>
      <c r="C780" s="306"/>
      <c r="D780" s="306"/>
      <c r="E780" s="306"/>
      <c r="F780" s="306"/>
      <c r="G780" s="306"/>
      <c r="H780" s="306"/>
      <c r="I780" s="306"/>
      <c r="J780" s="306"/>
      <c r="K780" s="306"/>
      <c r="L780" s="306"/>
      <c r="M780" s="306"/>
      <c r="N780" s="306"/>
      <c r="O780" s="306"/>
      <c r="P780" s="306"/>
      <c r="Q780" s="306"/>
      <c r="R780" s="306"/>
      <c r="S780" s="306"/>
      <c r="T780" s="306"/>
      <c r="U780" s="306"/>
      <c r="V780" s="306"/>
      <c r="W780" s="306"/>
      <c r="X780" s="306"/>
      <c r="Y780" s="306"/>
      <c r="Z780" s="306"/>
    </row>
    <row r="781" spans="1:26" ht="15.75" customHeight="1">
      <c r="A781" s="306"/>
      <c r="B781" s="306"/>
      <c r="C781" s="306"/>
      <c r="D781" s="306"/>
      <c r="E781" s="306"/>
      <c r="F781" s="306"/>
      <c r="G781" s="306"/>
      <c r="H781" s="306"/>
      <c r="I781" s="306"/>
      <c r="J781" s="306"/>
      <c r="K781" s="306"/>
      <c r="L781" s="306"/>
      <c r="M781" s="306"/>
      <c r="N781" s="306"/>
      <c r="O781" s="306"/>
      <c r="P781" s="306"/>
      <c r="Q781" s="306"/>
      <c r="R781" s="306"/>
      <c r="S781" s="306"/>
      <c r="T781" s="306"/>
      <c r="U781" s="306"/>
      <c r="V781" s="306"/>
      <c r="W781" s="306"/>
      <c r="X781" s="306"/>
      <c r="Y781" s="306"/>
      <c r="Z781" s="306"/>
    </row>
    <row r="782" spans="1:26" ht="15.75" customHeight="1">
      <c r="A782" s="306"/>
      <c r="B782" s="306"/>
      <c r="C782" s="306"/>
      <c r="D782" s="306"/>
      <c r="E782" s="306"/>
      <c r="F782" s="306"/>
      <c r="G782" s="306"/>
      <c r="H782" s="306"/>
      <c r="I782" s="306"/>
      <c r="J782" s="306"/>
      <c r="K782" s="306"/>
      <c r="L782" s="306"/>
      <c r="M782" s="306"/>
      <c r="N782" s="306"/>
      <c r="O782" s="306"/>
      <c r="P782" s="306"/>
      <c r="Q782" s="306"/>
      <c r="R782" s="306"/>
      <c r="S782" s="306"/>
      <c r="T782" s="306"/>
      <c r="U782" s="306"/>
      <c r="V782" s="306"/>
      <c r="W782" s="306"/>
      <c r="X782" s="306"/>
      <c r="Y782" s="306"/>
      <c r="Z782" s="306"/>
    </row>
    <row r="783" spans="1:26" ht="15.75" customHeight="1">
      <c r="A783" s="306"/>
      <c r="B783" s="306"/>
      <c r="C783" s="306"/>
      <c r="D783" s="306"/>
      <c r="E783" s="306"/>
      <c r="F783" s="306"/>
      <c r="G783" s="306"/>
      <c r="H783" s="306"/>
      <c r="I783" s="306"/>
      <c r="J783" s="306"/>
      <c r="K783" s="306"/>
      <c r="L783" s="306"/>
      <c r="M783" s="306"/>
      <c r="N783" s="306"/>
      <c r="O783" s="306"/>
      <c r="P783" s="306"/>
      <c r="Q783" s="306"/>
      <c r="R783" s="306"/>
      <c r="S783" s="306"/>
      <c r="T783" s="306"/>
      <c r="U783" s="306"/>
      <c r="V783" s="306"/>
      <c r="W783" s="306"/>
      <c r="X783" s="306"/>
      <c r="Y783" s="306"/>
      <c r="Z783" s="306"/>
    </row>
    <row r="784" spans="1:26" ht="15.75" customHeight="1">
      <c r="A784" s="306"/>
      <c r="B784" s="306"/>
      <c r="C784" s="306"/>
      <c r="D784" s="306"/>
      <c r="E784" s="306"/>
      <c r="F784" s="306"/>
      <c r="G784" s="306"/>
      <c r="H784" s="306"/>
      <c r="I784" s="306"/>
      <c r="J784" s="306"/>
      <c r="K784" s="306"/>
      <c r="L784" s="306"/>
      <c r="M784" s="306"/>
      <c r="N784" s="306"/>
      <c r="O784" s="306"/>
      <c r="P784" s="306"/>
      <c r="Q784" s="306"/>
      <c r="R784" s="306"/>
      <c r="S784" s="306"/>
      <c r="T784" s="306"/>
      <c r="U784" s="306"/>
      <c r="V784" s="306"/>
      <c r="W784" s="306"/>
      <c r="X784" s="306"/>
      <c r="Y784" s="306"/>
      <c r="Z784" s="306"/>
    </row>
    <row r="785" spans="1:26" ht="15.75" customHeight="1">
      <c r="A785" s="306"/>
      <c r="B785" s="306"/>
      <c r="C785" s="306"/>
      <c r="D785" s="306"/>
      <c r="E785" s="306"/>
      <c r="F785" s="306"/>
      <c r="G785" s="306"/>
      <c r="H785" s="306"/>
      <c r="I785" s="306"/>
      <c r="J785" s="306"/>
      <c r="K785" s="306"/>
      <c r="L785" s="306"/>
      <c r="M785" s="306"/>
      <c r="N785" s="306"/>
      <c r="O785" s="306"/>
      <c r="P785" s="306"/>
      <c r="Q785" s="306"/>
      <c r="R785" s="306"/>
      <c r="S785" s="306"/>
      <c r="T785" s="306"/>
      <c r="U785" s="306"/>
      <c r="V785" s="306"/>
      <c r="W785" s="306"/>
      <c r="X785" s="306"/>
      <c r="Y785" s="306"/>
      <c r="Z785" s="306"/>
    </row>
    <row r="786" spans="1:26" ht="15.75" customHeight="1">
      <c r="A786" s="306"/>
      <c r="B786" s="306"/>
      <c r="C786" s="306"/>
      <c r="D786" s="306"/>
      <c r="E786" s="306"/>
      <c r="F786" s="306"/>
      <c r="G786" s="306"/>
      <c r="H786" s="306"/>
      <c r="I786" s="306"/>
      <c r="J786" s="306"/>
      <c r="K786" s="306"/>
      <c r="L786" s="306"/>
      <c r="M786" s="306"/>
      <c r="N786" s="306"/>
      <c r="O786" s="306"/>
      <c r="P786" s="306"/>
      <c r="Q786" s="306"/>
      <c r="R786" s="306"/>
      <c r="S786" s="306"/>
      <c r="T786" s="306"/>
      <c r="U786" s="306"/>
      <c r="V786" s="306"/>
      <c r="W786" s="306"/>
      <c r="X786" s="306"/>
      <c r="Y786" s="306"/>
      <c r="Z786" s="306"/>
    </row>
    <row r="787" spans="1:26" ht="15.75" customHeight="1">
      <c r="A787" s="306"/>
      <c r="B787" s="306"/>
      <c r="C787" s="306"/>
      <c r="D787" s="306"/>
      <c r="E787" s="306"/>
      <c r="F787" s="306"/>
      <c r="G787" s="306"/>
      <c r="H787" s="306"/>
      <c r="I787" s="306"/>
      <c r="J787" s="306"/>
      <c r="K787" s="306"/>
      <c r="L787" s="306"/>
      <c r="M787" s="306"/>
      <c r="N787" s="306"/>
      <c r="O787" s="306"/>
      <c r="P787" s="306"/>
      <c r="Q787" s="306"/>
      <c r="R787" s="306"/>
      <c r="S787" s="306"/>
      <c r="T787" s="306"/>
      <c r="U787" s="306"/>
      <c r="V787" s="306"/>
      <c r="W787" s="306"/>
      <c r="X787" s="306"/>
      <c r="Y787" s="306"/>
      <c r="Z787" s="306"/>
    </row>
    <row r="788" spans="1:26" ht="15.75" customHeight="1">
      <c r="A788" s="306"/>
      <c r="B788" s="306"/>
      <c r="C788" s="306"/>
      <c r="D788" s="306"/>
      <c r="E788" s="306"/>
      <c r="F788" s="306"/>
      <c r="G788" s="306"/>
      <c r="H788" s="306"/>
      <c r="I788" s="306"/>
      <c r="J788" s="306"/>
      <c r="K788" s="306"/>
      <c r="L788" s="306"/>
      <c r="M788" s="306"/>
      <c r="N788" s="306"/>
      <c r="O788" s="306"/>
      <c r="P788" s="306"/>
      <c r="Q788" s="306"/>
      <c r="R788" s="306"/>
      <c r="S788" s="306"/>
      <c r="T788" s="306"/>
      <c r="U788" s="306"/>
      <c r="V788" s="306"/>
      <c r="W788" s="306"/>
      <c r="X788" s="306"/>
      <c r="Y788" s="306"/>
      <c r="Z788" s="306"/>
    </row>
    <row r="789" spans="1:26" ht="15.75" customHeight="1">
      <c r="A789" s="306"/>
      <c r="B789" s="306"/>
      <c r="C789" s="306"/>
      <c r="D789" s="306"/>
      <c r="E789" s="306"/>
      <c r="F789" s="306"/>
      <c r="G789" s="306"/>
      <c r="H789" s="306"/>
      <c r="I789" s="306"/>
      <c r="J789" s="306"/>
      <c r="K789" s="306"/>
      <c r="L789" s="306"/>
      <c r="M789" s="306"/>
      <c r="N789" s="306"/>
      <c r="O789" s="306"/>
      <c r="P789" s="306"/>
      <c r="Q789" s="306"/>
      <c r="R789" s="306"/>
      <c r="S789" s="306"/>
      <c r="T789" s="306"/>
      <c r="U789" s="306"/>
      <c r="V789" s="306"/>
      <c r="W789" s="306"/>
      <c r="X789" s="306"/>
      <c r="Y789" s="306"/>
      <c r="Z789" s="306"/>
    </row>
    <row r="790" spans="1:26" ht="15.75" customHeight="1">
      <c r="A790" s="306"/>
      <c r="B790" s="306"/>
      <c r="C790" s="306"/>
      <c r="D790" s="306"/>
      <c r="E790" s="306"/>
      <c r="F790" s="306"/>
      <c r="G790" s="306"/>
      <c r="H790" s="306"/>
      <c r="I790" s="306"/>
      <c r="J790" s="306"/>
      <c r="K790" s="306"/>
      <c r="L790" s="306"/>
      <c r="M790" s="306"/>
      <c r="N790" s="306"/>
      <c r="O790" s="306"/>
      <c r="P790" s="306"/>
      <c r="Q790" s="306"/>
      <c r="R790" s="306"/>
      <c r="S790" s="306"/>
      <c r="T790" s="306"/>
      <c r="U790" s="306"/>
      <c r="V790" s="306"/>
      <c r="W790" s="306"/>
      <c r="X790" s="306"/>
      <c r="Y790" s="306"/>
      <c r="Z790" s="306"/>
    </row>
    <row r="791" spans="1:26" ht="15.75" customHeight="1">
      <c r="A791" s="306"/>
      <c r="B791" s="306"/>
      <c r="C791" s="306"/>
      <c r="D791" s="306"/>
      <c r="E791" s="306"/>
      <c r="F791" s="306"/>
      <c r="G791" s="306"/>
      <c r="H791" s="306"/>
      <c r="I791" s="306"/>
      <c r="J791" s="306"/>
      <c r="K791" s="306"/>
      <c r="L791" s="306"/>
      <c r="M791" s="306"/>
      <c r="N791" s="306"/>
      <c r="O791" s="306"/>
      <c r="P791" s="306"/>
      <c r="Q791" s="306"/>
      <c r="R791" s="306"/>
      <c r="S791" s="306"/>
      <c r="T791" s="306"/>
      <c r="U791" s="306"/>
      <c r="V791" s="306"/>
      <c r="W791" s="306"/>
      <c r="X791" s="306"/>
      <c r="Y791" s="306"/>
      <c r="Z791" s="306"/>
    </row>
    <row r="792" spans="1:26" ht="15.75" customHeight="1">
      <c r="A792" s="306"/>
      <c r="B792" s="306"/>
      <c r="C792" s="306"/>
      <c r="D792" s="306"/>
      <c r="E792" s="306"/>
      <c r="F792" s="306"/>
      <c r="G792" s="306"/>
      <c r="H792" s="306"/>
      <c r="I792" s="306"/>
      <c r="J792" s="306"/>
      <c r="K792" s="306"/>
      <c r="L792" s="306"/>
      <c r="M792" s="306"/>
      <c r="N792" s="306"/>
      <c r="O792" s="306"/>
      <c r="P792" s="306"/>
      <c r="Q792" s="306"/>
      <c r="R792" s="306"/>
      <c r="S792" s="306"/>
      <c r="T792" s="306"/>
      <c r="U792" s="306"/>
      <c r="V792" s="306"/>
      <c r="W792" s="306"/>
      <c r="X792" s="306"/>
      <c r="Y792" s="306"/>
      <c r="Z792" s="306"/>
    </row>
    <row r="793" spans="1:26" ht="15.75" customHeight="1">
      <c r="A793" s="306"/>
      <c r="B793" s="306"/>
      <c r="C793" s="306"/>
      <c r="D793" s="306"/>
      <c r="E793" s="306"/>
      <c r="F793" s="306"/>
      <c r="G793" s="306"/>
      <c r="H793" s="306"/>
      <c r="I793" s="306"/>
      <c r="J793" s="306"/>
      <c r="K793" s="306"/>
      <c r="L793" s="306"/>
      <c r="M793" s="306"/>
      <c r="N793" s="306"/>
      <c r="O793" s="306"/>
      <c r="P793" s="306"/>
      <c r="Q793" s="306"/>
      <c r="R793" s="306"/>
      <c r="S793" s="306"/>
      <c r="T793" s="306"/>
      <c r="U793" s="306"/>
      <c r="V793" s="306"/>
      <c r="W793" s="306"/>
      <c r="X793" s="306"/>
      <c r="Y793" s="306"/>
      <c r="Z793" s="306"/>
    </row>
    <row r="794" spans="1:26" ht="15.75" customHeight="1">
      <c r="A794" s="306"/>
      <c r="B794" s="306"/>
      <c r="C794" s="306"/>
      <c r="D794" s="306"/>
      <c r="E794" s="306"/>
      <c r="F794" s="306"/>
      <c r="G794" s="306"/>
      <c r="H794" s="306"/>
      <c r="I794" s="306"/>
      <c r="J794" s="306"/>
      <c r="K794" s="306"/>
      <c r="L794" s="306"/>
      <c r="M794" s="306"/>
      <c r="N794" s="306"/>
      <c r="O794" s="306"/>
      <c r="P794" s="306"/>
      <c r="Q794" s="306"/>
      <c r="R794" s="306"/>
      <c r="S794" s="306"/>
      <c r="T794" s="306"/>
      <c r="U794" s="306"/>
      <c r="V794" s="306"/>
      <c r="W794" s="306"/>
      <c r="X794" s="306"/>
      <c r="Y794" s="306"/>
      <c r="Z794" s="306"/>
    </row>
    <row r="795" spans="1:26" ht="15.75" customHeight="1">
      <c r="A795" s="306"/>
      <c r="B795" s="306"/>
      <c r="C795" s="306"/>
      <c r="D795" s="306"/>
      <c r="E795" s="306"/>
      <c r="F795" s="306"/>
      <c r="G795" s="306"/>
      <c r="H795" s="306"/>
      <c r="I795" s="306"/>
      <c r="J795" s="306"/>
      <c r="K795" s="306"/>
      <c r="L795" s="306"/>
      <c r="M795" s="306"/>
      <c r="N795" s="306"/>
      <c r="O795" s="306"/>
      <c r="P795" s="306"/>
      <c r="Q795" s="306"/>
      <c r="R795" s="306"/>
      <c r="S795" s="306"/>
      <c r="T795" s="306"/>
      <c r="U795" s="306"/>
      <c r="V795" s="306"/>
      <c r="W795" s="306"/>
      <c r="X795" s="306"/>
      <c r="Y795" s="306"/>
      <c r="Z795" s="306"/>
    </row>
    <row r="796" spans="1:26" ht="15.75" customHeight="1">
      <c r="A796" s="306"/>
      <c r="B796" s="306"/>
      <c r="C796" s="306"/>
      <c r="D796" s="306"/>
      <c r="E796" s="306"/>
      <c r="F796" s="306"/>
      <c r="G796" s="306"/>
      <c r="H796" s="306"/>
      <c r="I796" s="306"/>
      <c r="J796" s="306"/>
      <c r="K796" s="306"/>
      <c r="L796" s="306"/>
      <c r="M796" s="306"/>
      <c r="N796" s="306"/>
      <c r="O796" s="306"/>
      <c r="P796" s="306"/>
      <c r="Q796" s="306"/>
      <c r="R796" s="306"/>
      <c r="S796" s="306"/>
      <c r="T796" s="306"/>
      <c r="U796" s="306"/>
      <c r="V796" s="306"/>
      <c r="W796" s="306"/>
      <c r="X796" s="306"/>
      <c r="Y796" s="306"/>
      <c r="Z796" s="306"/>
    </row>
    <row r="797" spans="1:26" ht="15.75" customHeight="1">
      <c r="A797" s="306"/>
      <c r="B797" s="306"/>
      <c r="C797" s="306"/>
      <c r="D797" s="306"/>
      <c r="E797" s="306"/>
      <c r="F797" s="306"/>
      <c r="G797" s="306"/>
      <c r="H797" s="306"/>
      <c r="I797" s="306"/>
      <c r="J797" s="306"/>
      <c r="K797" s="306"/>
      <c r="L797" s="306"/>
      <c r="M797" s="306"/>
      <c r="N797" s="306"/>
      <c r="O797" s="306"/>
      <c r="P797" s="306"/>
      <c r="Q797" s="306"/>
      <c r="R797" s="306"/>
      <c r="S797" s="306"/>
      <c r="T797" s="306"/>
      <c r="U797" s="306"/>
      <c r="V797" s="306"/>
      <c r="W797" s="306"/>
      <c r="X797" s="306"/>
      <c r="Y797" s="306"/>
      <c r="Z797" s="306"/>
    </row>
    <row r="798" spans="1:26" ht="15.75" customHeight="1">
      <c r="A798" s="306"/>
      <c r="B798" s="306"/>
      <c r="C798" s="306"/>
      <c r="D798" s="306"/>
      <c r="E798" s="306"/>
      <c r="F798" s="306"/>
      <c r="G798" s="306"/>
      <c r="H798" s="306"/>
      <c r="I798" s="306"/>
      <c r="J798" s="306"/>
      <c r="K798" s="306"/>
      <c r="L798" s="306"/>
      <c r="M798" s="306"/>
      <c r="N798" s="306"/>
      <c r="O798" s="306"/>
      <c r="P798" s="306"/>
      <c r="Q798" s="306"/>
      <c r="R798" s="306"/>
      <c r="S798" s="306"/>
      <c r="T798" s="306"/>
      <c r="U798" s="306"/>
      <c r="V798" s="306"/>
      <c r="W798" s="306"/>
      <c r="X798" s="306"/>
      <c r="Y798" s="306"/>
      <c r="Z798" s="306"/>
    </row>
    <row r="799" spans="1:26" ht="15.75" customHeight="1">
      <c r="A799" s="306"/>
      <c r="B799" s="306"/>
      <c r="C799" s="306"/>
      <c r="D799" s="306"/>
      <c r="E799" s="306"/>
      <c r="F799" s="306"/>
      <c r="G799" s="306"/>
      <c r="H799" s="306"/>
      <c r="I799" s="306"/>
      <c r="J799" s="306"/>
      <c r="K799" s="306"/>
      <c r="L799" s="306"/>
      <c r="M799" s="306"/>
      <c r="N799" s="306"/>
      <c r="O799" s="306"/>
      <c r="P799" s="306"/>
      <c r="Q799" s="306"/>
      <c r="R799" s="306"/>
      <c r="S799" s="306"/>
      <c r="T799" s="306"/>
      <c r="U799" s="306"/>
      <c r="V799" s="306"/>
      <c r="W799" s="306"/>
      <c r="X799" s="306"/>
      <c r="Y799" s="306"/>
      <c r="Z799" s="306"/>
    </row>
    <row r="800" spans="1:26" ht="15.75" customHeight="1">
      <c r="A800" s="306"/>
      <c r="B800" s="306"/>
      <c r="C800" s="306"/>
      <c r="D800" s="306"/>
      <c r="E800" s="306"/>
      <c r="F800" s="306"/>
      <c r="G800" s="306"/>
      <c r="H800" s="306"/>
      <c r="I800" s="306"/>
      <c r="J800" s="306"/>
      <c r="K800" s="306"/>
      <c r="L800" s="306"/>
      <c r="M800" s="306"/>
      <c r="N800" s="306"/>
      <c r="O800" s="306"/>
      <c r="P800" s="306"/>
      <c r="Q800" s="306"/>
      <c r="R800" s="306"/>
      <c r="S800" s="306"/>
      <c r="T800" s="306"/>
      <c r="U800" s="306"/>
      <c r="V800" s="306"/>
      <c r="W800" s="306"/>
      <c r="X800" s="306"/>
      <c r="Y800" s="306"/>
      <c r="Z800" s="306"/>
    </row>
    <row r="801" spans="1:26" ht="15.75" customHeight="1">
      <c r="A801" s="306"/>
      <c r="B801" s="306"/>
      <c r="C801" s="306"/>
      <c r="D801" s="306"/>
      <c r="E801" s="306"/>
      <c r="F801" s="306"/>
      <c r="G801" s="306"/>
      <c r="H801" s="306"/>
      <c r="I801" s="306"/>
      <c r="J801" s="306"/>
      <c r="K801" s="306"/>
      <c r="L801" s="306"/>
      <c r="M801" s="306"/>
      <c r="N801" s="306"/>
      <c r="O801" s="306"/>
      <c r="P801" s="306"/>
      <c r="Q801" s="306"/>
      <c r="R801" s="306"/>
      <c r="S801" s="306"/>
      <c r="T801" s="306"/>
      <c r="U801" s="306"/>
      <c r="V801" s="306"/>
      <c r="W801" s="306"/>
      <c r="X801" s="306"/>
      <c r="Y801" s="306"/>
      <c r="Z801" s="306"/>
    </row>
    <row r="802" spans="1:26" ht="15.75" customHeight="1">
      <c r="A802" s="306"/>
      <c r="B802" s="306"/>
      <c r="C802" s="306"/>
      <c r="D802" s="306"/>
      <c r="E802" s="306"/>
      <c r="F802" s="306"/>
      <c r="G802" s="306"/>
      <c r="H802" s="306"/>
      <c r="I802" s="306"/>
      <c r="J802" s="306"/>
      <c r="K802" s="306"/>
      <c r="L802" s="306"/>
      <c r="M802" s="306"/>
      <c r="N802" s="306"/>
      <c r="O802" s="306"/>
      <c r="P802" s="306"/>
      <c r="Q802" s="306"/>
      <c r="R802" s="306"/>
      <c r="S802" s="306"/>
      <c r="T802" s="306"/>
      <c r="U802" s="306"/>
      <c r="V802" s="306"/>
      <c r="W802" s="306"/>
      <c r="X802" s="306"/>
      <c r="Y802" s="306"/>
      <c r="Z802" s="306"/>
    </row>
    <row r="803" spans="1:26" ht="15.75" customHeight="1">
      <c r="A803" s="306"/>
      <c r="B803" s="306"/>
      <c r="C803" s="306"/>
      <c r="D803" s="306"/>
      <c r="E803" s="306"/>
      <c r="F803" s="306"/>
      <c r="G803" s="306"/>
      <c r="H803" s="306"/>
      <c r="I803" s="306"/>
      <c r="J803" s="306"/>
      <c r="K803" s="306"/>
      <c r="L803" s="306"/>
      <c r="M803" s="306"/>
      <c r="N803" s="306"/>
      <c r="O803" s="306"/>
      <c r="P803" s="306"/>
      <c r="Q803" s="306"/>
      <c r="R803" s="306"/>
      <c r="S803" s="306"/>
      <c r="T803" s="306"/>
      <c r="U803" s="306"/>
      <c r="V803" s="306"/>
      <c r="W803" s="306"/>
      <c r="X803" s="306"/>
      <c r="Y803" s="306"/>
      <c r="Z803" s="306"/>
    </row>
    <row r="804" spans="1:26" ht="15.75" customHeight="1">
      <c r="A804" s="306"/>
      <c r="B804" s="306"/>
      <c r="C804" s="306"/>
      <c r="D804" s="306"/>
      <c r="E804" s="306"/>
      <c r="F804" s="306"/>
      <c r="G804" s="306"/>
      <c r="H804" s="306"/>
      <c r="I804" s="306"/>
      <c r="J804" s="306"/>
      <c r="K804" s="306"/>
      <c r="L804" s="306"/>
      <c r="M804" s="306"/>
      <c r="N804" s="306"/>
      <c r="O804" s="306"/>
      <c r="P804" s="306"/>
      <c r="Q804" s="306"/>
      <c r="R804" s="306"/>
      <c r="S804" s="306"/>
      <c r="T804" s="306"/>
      <c r="U804" s="306"/>
      <c r="V804" s="306"/>
      <c r="W804" s="306"/>
      <c r="X804" s="306"/>
      <c r="Y804" s="306"/>
      <c r="Z804" s="306"/>
    </row>
    <row r="805" spans="1:26" ht="15.75" customHeight="1">
      <c r="A805" s="306"/>
      <c r="B805" s="306"/>
      <c r="C805" s="306"/>
      <c r="D805" s="306"/>
      <c r="E805" s="306"/>
      <c r="F805" s="306"/>
      <c r="G805" s="306"/>
      <c r="H805" s="306"/>
      <c r="I805" s="306"/>
      <c r="J805" s="306"/>
      <c r="K805" s="306"/>
      <c r="L805" s="306"/>
      <c r="M805" s="306"/>
      <c r="N805" s="306"/>
      <c r="O805" s="306"/>
      <c r="P805" s="306"/>
      <c r="Q805" s="306"/>
      <c r="R805" s="306"/>
      <c r="S805" s="306"/>
      <c r="T805" s="306"/>
      <c r="U805" s="306"/>
      <c r="V805" s="306"/>
      <c r="W805" s="306"/>
      <c r="X805" s="306"/>
      <c r="Y805" s="306"/>
      <c r="Z805" s="306"/>
    </row>
    <row r="806" spans="1:26" ht="15.75" customHeight="1">
      <c r="A806" s="306"/>
      <c r="B806" s="306"/>
      <c r="C806" s="306"/>
      <c r="D806" s="306"/>
      <c r="E806" s="306"/>
      <c r="F806" s="306"/>
      <c r="G806" s="306"/>
      <c r="H806" s="306"/>
      <c r="I806" s="306"/>
      <c r="J806" s="306"/>
      <c r="K806" s="306"/>
      <c r="L806" s="306"/>
      <c r="M806" s="306"/>
      <c r="N806" s="306"/>
      <c r="O806" s="306"/>
      <c r="P806" s="306"/>
      <c r="Q806" s="306"/>
      <c r="R806" s="306"/>
      <c r="S806" s="306"/>
      <c r="T806" s="306"/>
      <c r="U806" s="306"/>
      <c r="V806" s="306"/>
      <c r="W806" s="306"/>
      <c r="X806" s="306"/>
      <c r="Y806" s="306"/>
      <c r="Z806" s="306"/>
    </row>
    <row r="807" spans="1:26" ht="15.75" customHeight="1">
      <c r="A807" s="306"/>
      <c r="B807" s="306"/>
      <c r="C807" s="306"/>
      <c r="D807" s="306"/>
      <c r="E807" s="306"/>
      <c r="F807" s="306"/>
      <c r="G807" s="306"/>
      <c r="H807" s="306"/>
      <c r="I807" s="306"/>
      <c r="J807" s="306"/>
      <c r="K807" s="306"/>
      <c r="L807" s="306"/>
      <c r="M807" s="306"/>
      <c r="N807" s="306"/>
      <c r="O807" s="306"/>
      <c r="P807" s="306"/>
      <c r="Q807" s="306"/>
      <c r="R807" s="306"/>
      <c r="S807" s="306"/>
      <c r="T807" s="306"/>
      <c r="U807" s="306"/>
      <c r="V807" s="306"/>
      <c r="W807" s="306"/>
      <c r="X807" s="306"/>
      <c r="Y807" s="306"/>
      <c r="Z807" s="306"/>
    </row>
    <row r="808" spans="1:26" ht="15.75" customHeight="1">
      <c r="A808" s="306"/>
      <c r="B808" s="306"/>
      <c r="C808" s="306"/>
      <c r="D808" s="306"/>
      <c r="E808" s="306"/>
      <c r="F808" s="306"/>
      <c r="G808" s="306"/>
      <c r="H808" s="306"/>
      <c r="I808" s="306"/>
      <c r="J808" s="306"/>
      <c r="K808" s="306"/>
      <c r="L808" s="306"/>
      <c r="M808" s="306"/>
      <c r="N808" s="306"/>
      <c r="O808" s="306"/>
      <c r="P808" s="306"/>
      <c r="Q808" s="306"/>
      <c r="R808" s="306"/>
      <c r="S808" s="306"/>
      <c r="T808" s="306"/>
      <c r="U808" s="306"/>
      <c r="V808" s="306"/>
      <c r="W808" s="306"/>
      <c r="X808" s="306"/>
      <c r="Y808" s="306"/>
      <c r="Z808" s="306"/>
    </row>
    <row r="809" spans="1:26" ht="15.75" customHeight="1">
      <c r="A809" s="306"/>
      <c r="B809" s="306"/>
      <c r="C809" s="306"/>
      <c r="D809" s="306"/>
      <c r="E809" s="306"/>
      <c r="F809" s="306"/>
      <c r="G809" s="306"/>
      <c r="H809" s="306"/>
      <c r="I809" s="306"/>
      <c r="J809" s="306"/>
      <c r="K809" s="306"/>
      <c r="L809" s="306"/>
      <c r="M809" s="306"/>
      <c r="N809" s="306"/>
      <c r="O809" s="306"/>
      <c r="P809" s="306"/>
      <c r="Q809" s="306"/>
      <c r="R809" s="306"/>
      <c r="S809" s="306"/>
      <c r="T809" s="306"/>
      <c r="U809" s="306"/>
      <c r="V809" s="306"/>
      <c r="W809" s="306"/>
      <c r="X809" s="306"/>
      <c r="Y809" s="306"/>
      <c r="Z809" s="306"/>
    </row>
    <row r="810" spans="1:26" ht="15.75" customHeight="1">
      <c r="A810" s="306"/>
      <c r="B810" s="306"/>
      <c r="C810" s="306"/>
      <c r="D810" s="306"/>
      <c r="E810" s="306"/>
      <c r="F810" s="306"/>
      <c r="G810" s="306"/>
      <c r="H810" s="306"/>
      <c r="I810" s="306"/>
      <c r="J810" s="306"/>
      <c r="K810" s="306"/>
      <c r="L810" s="306"/>
      <c r="M810" s="306"/>
      <c r="N810" s="306"/>
      <c r="O810" s="306"/>
      <c r="P810" s="306"/>
      <c r="Q810" s="306"/>
      <c r="R810" s="306"/>
      <c r="S810" s="306"/>
      <c r="T810" s="306"/>
      <c r="U810" s="306"/>
      <c r="V810" s="306"/>
      <c r="W810" s="306"/>
      <c r="X810" s="306"/>
      <c r="Y810" s="306"/>
      <c r="Z810" s="306"/>
    </row>
    <row r="811" spans="1:26" ht="15.75" customHeight="1">
      <c r="A811" s="306"/>
      <c r="B811" s="306"/>
      <c r="C811" s="306"/>
      <c r="D811" s="306"/>
      <c r="E811" s="306"/>
      <c r="F811" s="306"/>
      <c r="G811" s="306"/>
      <c r="H811" s="306"/>
      <c r="I811" s="306"/>
      <c r="J811" s="306"/>
      <c r="K811" s="306"/>
      <c r="L811" s="306"/>
      <c r="M811" s="306"/>
      <c r="N811" s="306"/>
      <c r="O811" s="306"/>
      <c r="P811" s="306"/>
      <c r="Q811" s="306"/>
      <c r="R811" s="306"/>
      <c r="S811" s="306"/>
      <c r="T811" s="306"/>
      <c r="U811" s="306"/>
      <c r="V811" s="306"/>
      <c r="W811" s="306"/>
      <c r="X811" s="306"/>
      <c r="Y811" s="306"/>
      <c r="Z811" s="306"/>
    </row>
    <row r="812" spans="1:26" ht="15.75" customHeight="1">
      <c r="A812" s="306"/>
      <c r="B812" s="306"/>
      <c r="C812" s="306"/>
      <c r="D812" s="306"/>
      <c r="E812" s="306"/>
      <c r="F812" s="306"/>
      <c r="G812" s="306"/>
      <c r="H812" s="306"/>
      <c r="I812" s="306"/>
      <c r="J812" s="306"/>
      <c r="K812" s="306"/>
      <c r="L812" s="306"/>
      <c r="M812" s="306"/>
      <c r="N812" s="306"/>
      <c r="O812" s="306"/>
      <c r="P812" s="306"/>
      <c r="Q812" s="306"/>
      <c r="R812" s="306"/>
      <c r="S812" s="306"/>
      <c r="T812" s="306"/>
      <c r="U812" s="306"/>
      <c r="V812" s="306"/>
      <c r="W812" s="306"/>
      <c r="X812" s="306"/>
      <c r="Y812" s="306"/>
      <c r="Z812" s="306"/>
    </row>
    <row r="813" spans="1:26" ht="15.75" customHeight="1">
      <c r="A813" s="306"/>
      <c r="B813" s="306"/>
      <c r="C813" s="306"/>
      <c r="D813" s="306"/>
      <c r="E813" s="306"/>
      <c r="F813" s="306"/>
      <c r="G813" s="306"/>
      <c r="H813" s="306"/>
      <c r="I813" s="306"/>
      <c r="J813" s="306"/>
      <c r="K813" s="306"/>
      <c r="L813" s="306"/>
      <c r="M813" s="306"/>
      <c r="N813" s="306"/>
      <c r="O813" s="306"/>
      <c r="P813" s="306"/>
      <c r="Q813" s="306"/>
      <c r="R813" s="306"/>
      <c r="S813" s="306"/>
      <c r="T813" s="306"/>
      <c r="U813" s="306"/>
      <c r="V813" s="306"/>
      <c r="W813" s="306"/>
      <c r="X813" s="306"/>
      <c r="Y813" s="306"/>
      <c r="Z813" s="306"/>
    </row>
    <row r="814" spans="1:26" ht="15.75" customHeight="1">
      <c r="A814" s="306"/>
      <c r="B814" s="306"/>
      <c r="C814" s="306"/>
      <c r="D814" s="306"/>
      <c r="E814" s="306"/>
      <c r="F814" s="306"/>
      <c r="G814" s="306"/>
      <c r="H814" s="306"/>
      <c r="I814" s="306"/>
      <c r="J814" s="306"/>
      <c r="K814" s="306"/>
      <c r="L814" s="306"/>
      <c r="M814" s="306"/>
      <c r="N814" s="306"/>
      <c r="O814" s="306"/>
      <c r="P814" s="306"/>
      <c r="Q814" s="306"/>
      <c r="R814" s="306"/>
      <c r="S814" s="306"/>
      <c r="T814" s="306"/>
      <c r="U814" s="306"/>
      <c r="V814" s="306"/>
      <c r="W814" s="306"/>
      <c r="X814" s="306"/>
      <c r="Y814" s="306"/>
      <c r="Z814" s="306"/>
    </row>
    <row r="815" spans="1:26" ht="15.75" customHeight="1">
      <c r="A815" s="306"/>
      <c r="B815" s="306"/>
      <c r="C815" s="306"/>
      <c r="D815" s="306"/>
      <c r="E815" s="306"/>
      <c r="F815" s="306"/>
      <c r="G815" s="306"/>
      <c r="H815" s="306"/>
      <c r="I815" s="306"/>
      <c r="J815" s="306"/>
      <c r="K815" s="306"/>
      <c r="L815" s="306"/>
      <c r="M815" s="306"/>
      <c r="N815" s="306"/>
      <c r="O815" s="306"/>
      <c r="P815" s="306"/>
      <c r="Q815" s="306"/>
      <c r="R815" s="306"/>
      <c r="S815" s="306"/>
      <c r="T815" s="306"/>
      <c r="U815" s="306"/>
      <c r="V815" s="306"/>
      <c r="W815" s="306"/>
      <c r="X815" s="306"/>
      <c r="Y815" s="306"/>
      <c r="Z815" s="306"/>
    </row>
    <row r="816" spans="1:26" ht="15.75" customHeight="1">
      <c r="A816" s="306"/>
      <c r="B816" s="306"/>
      <c r="C816" s="306"/>
      <c r="D816" s="306"/>
      <c r="E816" s="306"/>
      <c r="F816" s="306"/>
      <c r="G816" s="306"/>
      <c r="H816" s="306"/>
      <c r="I816" s="306"/>
      <c r="J816" s="306"/>
      <c r="K816" s="306"/>
      <c r="L816" s="306"/>
      <c r="M816" s="306"/>
      <c r="N816" s="306"/>
      <c r="O816" s="306"/>
      <c r="P816" s="306"/>
      <c r="Q816" s="306"/>
      <c r="R816" s="306"/>
      <c r="S816" s="306"/>
      <c r="T816" s="306"/>
      <c r="U816" s="306"/>
      <c r="V816" s="306"/>
      <c r="W816" s="306"/>
      <c r="X816" s="306"/>
      <c r="Y816" s="306"/>
      <c r="Z816" s="306"/>
    </row>
    <row r="817" spans="1:26" ht="15.75" customHeight="1">
      <c r="A817" s="306"/>
      <c r="B817" s="306"/>
      <c r="C817" s="306"/>
      <c r="D817" s="306"/>
      <c r="E817" s="306"/>
      <c r="F817" s="306"/>
      <c r="G817" s="306"/>
      <c r="H817" s="306"/>
      <c r="I817" s="306"/>
      <c r="J817" s="306"/>
      <c r="K817" s="306"/>
      <c r="L817" s="306"/>
      <c r="M817" s="306"/>
      <c r="N817" s="306"/>
      <c r="O817" s="306"/>
      <c r="P817" s="306"/>
      <c r="Q817" s="306"/>
      <c r="R817" s="306"/>
      <c r="S817" s="306"/>
      <c r="T817" s="306"/>
      <c r="U817" s="306"/>
      <c r="V817" s="306"/>
      <c r="W817" s="306"/>
      <c r="X817" s="306"/>
      <c r="Y817" s="306"/>
      <c r="Z817" s="306"/>
    </row>
    <row r="818" spans="1:26" ht="15.75" customHeight="1">
      <c r="A818" s="306"/>
      <c r="B818" s="306"/>
      <c r="C818" s="306"/>
      <c r="D818" s="306"/>
      <c r="E818" s="306"/>
      <c r="F818" s="306"/>
      <c r="G818" s="306"/>
      <c r="H818" s="306"/>
      <c r="I818" s="306"/>
      <c r="J818" s="306"/>
      <c r="K818" s="306"/>
      <c r="L818" s="306"/>
      <c r="M818" s="306"/>
      <c r="N818" s="306"/>
      <c r="O818" s="306"/>
      <c r="P818" s="306"/>
      <c r="Q818" s="306"/>
      <c r="R818" s="306"/>
      <c r="S818" s="306"/>
      <c r="T818" s="306"/>
      <c r="U818" s="306"/>
      <c r="V818" s="306"/>
      <c r="W818" s="306"/>
      <c r="X818" s="306"/>
      <c r="Y818" s="306"/>
      <c r="Z818" s="306"/>
    </row>
    <row r="819" spans="1:26" ht="15.75" customHeight="1">
      <c r="A819" s="306"/>
      <c r="B819" s="306"/>
      <c r="C819" s="306"/>
      <c r="D819" s="306"/>
      <c r="E819" s="306"/>
      <c r="F819" s="306"/>
      <c r="G819" s="306"/>
      <c r="H819" s="306"/>
      <c r="I819" s="306"/>
      <c r="J819" s="306"/>
      <c r="K819" s="306"/>
      <c r="L819" s="306"/>
      <c r="M819" s="306"/>
      <c r="N819" s="306"/>
      <c r="O819" s="306"/>
      <c r="P819" s="306"/>
      <c r="Q819" s="306"/>
      <c r="R819" s="306"/>
      <c r="S819" s="306"/>
      <c r="T819" s="306"/>
      <c r="U819" s="306"/>
      <c r="V819" s="306"/>
      <c r="W819" s="306"/>
      <c r="X819" s="306"/>
      <c r="Y819" s="306"/>
      <c r="Z819" s="306"/>
    </row>
    <row r="820" spans="1:26" ht="15.75" customHeight="1">
      <c r="A820" s="306"/>
      <c r="B820" s="306"/>
      <c r="C820" s="306"/>
      <c r="D820" s="306"/>
      <c r="E820" s="306"/>
      <c r="F820" s="306"/>
      <c r="G820" s="306"/>
      <c r="H820" s="306"/>
      <c r="I820" s="306"/>
      <c r="J820" s="306"/>
      <c r="K820" s="306"/>
      <c r="L820" s="306"/>
      <c r="M820" s="306"/>
      <c r="N820" s="306"/>
      <c r="O820" s="306"/>
      <c r="P820" s="306"/>
      <c r="Q820" s="306"/>
      <c r="R820" s="306"/>
      <c r="S820" s="306"/>
      <c r="T820" s="306"/>
      <c r="U820" s="306"/>
      <c r="V820" s="306"/>
      <c r="W820" s="306"/>
      <c r="X820" s="306"/>
      <c r="Y820" s="306"/>
      <c r="Z820" s="306"/>
    </row>
    <row r="821" spans="1:26" ht="15.75" customHeight="1">
      <c r="A821" s="306"/>
      <c r="B821" s="306"/>
      <c r="C821" s="306"/>
      <c r="D821" s="306"/>
      <c r="E821" s="306"/>
      <c r="F821" s="306"/>
      <c r="G821" s="306"/>
      <c r="H821" s="306"/>
      <c r="I821" s="306"/>
      <c r="J821" s="306"/>
      <c r="K821" s="306"/>
      <c r="L821" s="306"/>
      <c r="M821" s="306"/>
      <c r="N821" s="306"/>
      <c r="O821" s="306"/>
      <c r="P821" s="306"/>
      <c r="Q821" s="306"/>
      <c r="R821" s="306"/>
      <c r="S821" s="306"/>
      <c r="T821" s="306"/>
      <c r="U821" s="306"/>
      <c r="V821" s="306"/>
      <c r="W821" s="306"/>
      <c r="X821" s="306"/>
      <c r="Y821" s="306"/>
      <c r="Z821" s="306"/>
    </row>
    <row r="822" spans="1:26" ht="15.75" customHeight="1">
      <c r="A822" s="306"/>
      <c r="B822" s="306"/>
      <c r="C822" s="306"/>
      <c r="D822" s="306"/>
      <c r="E822" s="306"/>
      <c r="F822" s="306"/>
      <c r="G822" s="306"/>
      <c r="H822" s="306"/>
      <c r="I822" s="306"/>
      <c r="J822" s="306"/>
      <c r="K822" s="306"/>
      <c r="L822" s="306"/>
      <c r="M822" s="306"/>
      <c r="N822" s="306"/>
      <c r="O822" s="306"/>
      <c r="P822" s="306"/>
      <c r="Q822" s="306"/>
      <c r="R822" s="306"/>
      <c r="S822" s="306"/>
      <c r="T822" s="306"/>
      <c r="U822" s="306"/>
      <c r="V822" s="306"/>
      <c r="W822" s="306"/>
      <c r="X822" s="306"/>
      <c r="Y822" s="306"/>
      <c r="Z822" s="306"/>
    </row>
    <row r="823" spans="1:26" ht="15.75" customHeight="1">
      <c r="A823" s="306"/>
      <c r="B823" s="306"/>
      <c r="C823" s="306"/>
      <c r="D823" s="306"/>
      <c r="E823" s="306"/>
      <c r="F823" s="306"/>
      <c r="G823" s="306"/>
      <c r="H823" s="306"/>
      <c r="I823" s="306"/>
      <c r="J823" s="306"/>
      <c r="K823" s="306"/>
      <c r="L823" s="306"/>
      <c r="M823" s="306"/>
      <c r="N823" s="306"/>
      <c r="O823" s="306"/>
      <c r="P823" s="306"/>
      <c r="Q823" s="306"/>
      <c r="R823" s="306"/>
      <c r="S823" s="306"/>
      <c r="T823" s="306"/>
      <c r="U823" s="306"/>
      <c r="V823" s="306"/>
      <c r="W823" s="306"/>
      <c r="X823" s="306"/>
      <c r="Y823" s="306"/>
      <c r="Z823" s="306"/>
    </row>
    <row r="824" spans="1:26" ht="15.75" customHeight="1">
      <c r="A824" s="306"/>
      <c r="B824" s="306"/>
      <c r="C824" s="306"/>
      <c r="D824" s="306"/>
      <c r="E824" s="306"/>
      <c r="F824" s="306"/>
      <c r="G824" s="306"/>
      <c r="H824" s="306"/>
      <c r="I824" s="306"/>
      <c r="J824" s="306"/>
      <c r="K824" s="306"/>
      <c r="L824" s="306"/>
      <c r="M824" s="306"/>
      <c r="N824" s="306"/>
      <c r="O824" s="306"/>
      <c r="P824" s="306"/>
      <c r="Q824" s="306"/>
      <c r="R824" s="306"/>
      <c r="S824" s="306"/>
      <c r="T824" s="306"/>
      <c r="U824" s="306"/>
      <c r="V824" s="306"/>
      <c r="W824" s="306"/>
      <c r="X824" s="306"/>
      <c r="Y824" s="306"/>
      <c r="Z824" s="306"/>
    </row>
    <row r="825" spans="1:26" ht="15.75" customHeight="1">
      <c r="A825" s="306"/>
      <c r="B825" s="306"/>
      <c r="C825" s="306"/>
      <c r="D825" s="306"/>
      <c r="E825" s="306"/>
      <c r="F825" s="306"/>
      <c r="G825" s="306"/>
      <c r="H825" s="306"/>
      <c r="I825" s="306"/>
      <c r="J825" s="306"/>
      <c r="K825" s="306"/>
      <c r="L825" s="306"/>
      <c r="M825" s="306"/>
      <c r="N825" s="306"/>
      <c r="O825" s="306"/>
      <c r="P825" s="306"/>
      <c r="Q825" s="306"/>
      <c r="R825" s="306"/>
      <c r="S825" s="306"/>
      <c r="T825" s="306"/>
      <c r="U825" s="306"/>
      <c r="V825" s="306"/>
      <c r="W825" s="306"/>
      <c r="X825" s="306"/>
      <c r="Y825" s="306"/>
      <c r="Z825" s="306"/>
    </row>
    <row r="826" spans="1:26" ht="15.75" customHeight="1">
      <c r="A826" s="306"/>
      <c r="B826" s="306"/>
      <c r="C826" s="306"/>
      <c r="D826" s="306"/>
      <c r="E826" s="306"/>
      <c r="F826" s="306"/>
      <c r="G826" s="306"/>
      <c r="H826" s="306"/>
      <c r="I826" s="306"/>
      <c r="J826" s="306"/>
      <c r="K826" s="306"/>
      <c r="L826" s="306"/>
      <c r="M826" s="306"/>
      <c r="N826" s="306"/>
      <c r="O826" s="306"/>
      <c r="P826" s="306"/>
      <c r="Q826" s="306"/>
      <c r="R826" s="306"/>
      <c r="S826" s="306"/>
      <c r="T826" s="306"/>
      <c r="U826" s="306"/>
      <c r="V826" s="306"/>
      <c r="W826" s="306"/>
      <c r="X826" s="306"/>
      <c r="Y826" s="306"/>
      <c r="Z826" s="306"/>
    </row>
    <row r="827" spans="1:26" ht="15.75" customHeight="1">
      <c r="A827" s="306"/>
      <c r="B827" s="306"/>
      <c r="C827" s="306"/>
      <c r="D827" s="306"/>
      <c r="E827" s="306"/>
      <c r="F827" s="306"/>
      <c r="G827" s="306"/>
      <c r="H827" s="306"/>
      <c r="I827" s="306"/>
      <c r="J827" s="306"/>
      <c r="K827" s="306"/>
      <c r="L827" s="306"/>
      <c r="M827" s="306"/>
      <c r="N827" s="306"/>
      <c r="O827" s="306"/>
      <c r="P827" s="306"/>
      <c r="Q827" s="306"/>
      <c r="R827" s="306"/>
      <c r="S827" s="306"/>
      <c r="T827" s="306"/>
      <c r="U827" s="306"/>
      <c r="V827" s="306"/>
      <c r="W827" s="306"/>
      <c r="X827" s="306"/>
      <c r="Y827" s="306"/>
      <c r="Z827" s="306"/>
    </row>
    <row r="828" spans="1:26" ht="15.75" customHeight="1">
      <c r="A828" s="306"/>
      <c r="B828" s="306"/>
      <c r="C828" s="306"/>
      <c r="D828" s="306"/>
      <c r="E828" s="306"/>
      <c r="F828" s="306"/>
      <c r="G828" s="306"/>
      <c r="H828" s="306"/>
      <c r="I828" s="306"/>
      <c r="J828" s="306"/>
      <c r="K828" s="306"/>
      <c r="L828" s="306"/>
      <c r="M828" s="306"/>
      <c r="N828" s="306"/>
      <c r="O828" s="306"/>
      <c r="P828" s="306"/>
      <c r="Q828" s="306"/>
      <c r="R828" s="306"/>
      <c r="S828" s="306"/>
      <c r="T828" s="306"/>
      <c r="U828" s="306"/>
      <c r="V828" s="306"/>
      <c r="W828" s="306"/>
      <c r="X828" s="306"/>
      <c r="Y828" s="306"/>
      <c r="Z828" s="306"/>
    </row>
    <row r="829" spans="1:26" ht="15.75" customHeight="1">
      <c r="A829" s="306"/>
      <c r="B829" s="306"/>
      <c r="C829" s="306"/>
      <c r="D829" s="306"/>
      <c r="E829" s="306"/>
      <c r="F829" s="306"/>
      <c r="G829" s="306"/>
      <c r="H829" s="306"/>
      <c r="I829" s="306"/>
      <c r="J829" s="306"/>
      <c r="K829" s="306"/>
      <c r="L829" s="306"/>
      <c r="M829" s="306"/>
      <c r="N829" s="306"/>
      <c r="O829" s="306"/>
      <c r="P829" s="306"/>
      <c r="Q829" s="306"/>
      <c r="R829" s="306"/>
      <c r="S829" s="306"/>
      <c r="T829" s="306"/>
      <c r="U829" s="306"/>
      <c r="V829" s="306"/>
      <c r="W829" s="306"/>
      <c r="X829" s="306"/>
      <c r="Y829" s="306"/>
      <c r="Z829" s="306"/>
    </row>
    <row r="830" spans="1:26" ht="15.75" customHeight="1">
      <c r="A830" s="306"/>
      <c r="B830" s="306"/>
      <c r="C830" s="306"/>
      <c r="D830" s="306"/>
      <c r="E830" s="306"/>
      <c r="F830" s="306"/>
      <c r="G830" s="306"/>
      <c r="H830" s="306"/>
      <c r="I830" s="306"/>
      <c r="J830" s="306"/>
      <c r="K830" s="306"/>
      <c r="L830" s="306"/>
      <c r="M830" s="306"/>
      <c r="N830" s="306"/>
      <c r="O830" s="306"/>
      <c r="P830" s="306"/>
      <c r="Q830" s="306"/>
      <c r="R830" s="306"/>
      <c r="S830" s="306"/>
      <c r="T830" s="306"/>
      <c r="U830" s="306"/>
      <c r="V830" s="306"/>
      <c r="W830" s="306"/>
      <c r="X830" s="306"/>
      <c r="Y830" s="306"/>
      <c r="Z830" s="306"/>
    </row>
    <row r="831" spans="1:26" ht="15.75" customHeight="1">
      <c r="A831" s="306"/>
      <c r="B831" s="306"/>
      <c r="C831" s="306"/>
      <c r="D831" s="306"/>
      <c r="E831" s="306"/>
      <c r="F831" s="306"/>
      <c r="G831" s="306"/>
      <c r="H831" s="306"/>
      <c r="I831" s="306"/>
      <c r="J831" s="306"/>
      <c r="K831" s="306"/>
      <c r="L831" s="306"/>
      <c r="M831" s="306"/>
      <c r="N831" s="306"/>
      <c r="O831" s="306"/>
      <c r="P831" s="306"/>
      <c r="Q831" s="306"/>
      <c r="R831" s="306"/>
      <c r="S831" s="306"/>
      <c r="T831" s="306"/>
      <c r="U831" s="306"/>
      <c r="V831" s="306"/>
      <c r="W831" s="306"/>
      <c r="X831" s="306"/>
      <c r="Y831" s="306"/>
      <c r="Z831" s="306"/>
    </row>
    <row r="832" spans="1:26" ht="15.75" customHeight="1">
      <c r="A832" s="306"/>
      <c r="B832" s="306"/>
      <c r="C832" s="306"/>
      <c r="D832" s="306"/>
      <c r="E832" s="306"/>
      <c r="F832" s="306"/>
      <c r="G832" s="306"/>
      <c r="H832" s="306"/>
      <c r="I832" s="306"/>
      <c r="J832" s="306"/>
      <c r="K832" s="306"/>
      <c r="L832" s="306"/>
      <c r="M832" s="306"/>
      <c r="N832" s="306"/>
      <c r="O832" s="306"/>
      <c r="P832" s="306"/>
      <c r="Q832" s="306"/>
      <c r="R832" s="306"/>
      <c r="S832" s="306"/>
      <c r="T832" s="306"/>
      <c r="U832" s="306"/>
      <c r="V832" s="306"/>
      <c r="W832" s="306"/>
      <c r="X832" s="306"/>
      <c r="Y832" s="306"/>
      <c r="Z832" s="306"/>
    </row>
    <row r="833" spans="1:26" ht="15.75" customHeight="1">
      <c r="A833" s="306"/>
      <c r="B833" s="306"/>
      <c r="C833" s="306"/>
      <c r="D833" s="306"/>
      <c r="E833" s="306"/>
      <c r="F833" s="306"/>
      <c r="G833" s="306"/>
      <c r="H833" s="306"/>
      <c r="I833" s="306"/>
      <c r="J833" s="306"/>
      <c r="K833" s="306"/>
      <c r="L833" s="306"/>
      <c r="M833" s="306"/>
      <c r="N833" s="306"/>
      <c r="O833" s="306"/>
      <c r="P833" s="306"/>
      <c r="Q833" s="306"/>
      <c r="R833" s="306"/>
      <c r="S833" s="306"/>
      <c r="T833" s="306"/>
      <c r="U833" s="306"/>
      <c r="V833" s="306"/>
      <c r="W833" s="306"/>
      <c r="X833" s="306"/>
      <c r="Y833" s="306"/>
      <c r="Z833" s="306"/>
    </row>
    <row r="834" spans="1:26" ht="15.75" customHeight="1">
      <c r="A834" s="306"/>
      <c r="B834" s="306"/>
      <c r="C834" s="306"/>
      <c r="D834" s="306"/>
      <c r="E834" s="306"/>
      <c r="F834" s="306"/>
      <c r="G834" s="306"/>
      <c r="H834" s="306"/>
      <c r="I834" s="306"/>
      <c r="J834" s="306"/>
      <c r="K834" s="306"/>
      <c r="L834" s="306"/>
      <c r="M834" s="306"/>
      <c r="N834" s="306"/>
      <c r="O834" s="306"/>
      <c r="P834" s="306"/>
      <c r="Q834" s="306"/>
      <c r="R834" s="306"/>
      <c r="S834" s="306"/>
      <c r="T834" s="306"/>
      <c r="U834" s="306"/>
      <c r="V834" s="306"/>
      <c r="W834" s="306"/>
      <c r="X834" s="306"/>
      <c r="Y834" s="306"/>
      <c r="Z834" s="306"/>
    </row>
    <row r="835" spans="1:26" ht="15.75" customHeight="1">
      <c r="A835" s="306"/>
      <c r="B835" s="306"/>
      <c r="C835" s="306"/>
      <c r="D835" s="306"/>
      <c r="E835" s="306"/>
      <c r="F835" s="306"/>
      <c r="G835" s="306"/>
      <c r="H835" s="306"/>
      <c r="I835" s="306"/>
      <c r="J835" s="306"/>
      <c r="K835" s="306"/>
      <c r="L835" s="306"/>
      <c r="M835" s="306"/>
      <c r="N835" s="306"/>
      <c r="O835" s="306"/>
      <c r="P835" s="306"/>
      <c r="Q835" s="306"/>
      <c r="R835" s="306"/>
      <c r="S835" s="306"/>
      <c r="T835" s="306"/>
      <c r="U835" s="306"/>
      <c r="V835" s="306"/>
      <c r="W835" s="306"/>
      <c r="X835" s="306"/>
      <c r="Y835" s="306"/>
      <c r="Z835" s="306"/>
    </row>
    <row r="836" spans="1:26" ht="15.75" customHeight="1">
      <c r="A836" s="306"/>
      <c r="B836" s="306"/>
      <c r="C836" s="306"/>
      <c r="D836" s="306"/>
      <c r="E836" s="306"/>
      <c r="F836" s="306"/>
      <c r="G836" s="306"/>
      <c r="H836" s="306"/>
      <c r="I836" s="306"/>
      <c r="J836" s="306"/>
      <c r="K836" s="306"/>
      <c r="L836" s="306"/>
      <c r="M836" s="306"/>
      <c r="N836" s="306"/>
      <c r="O836" s="306"/>
      <c r="P836" s="306"/>
      <c r="Q836" s="306"/>
      <c r="R836" s="306"/>
      <c r="S836" s="306"/>
      <c r="T836" s="306"/>
      <c r="U836" s="306"/>
      <c r="V836" s="306"/>
      <c r="W836" s="306"/>
      <c r="X836" s="306"/>
      <c r="Y836" s="306"/>
      <c r="Z836" s="306"/>
    </row>
    <row r="837" spans="1:26" ht="15.75" customHeight="1">
      <c r="A837" s="306"/>
      <c r="B837" s="306"/>
      <c r="C837" s="306"/>
      <c r="D837" s="306"/>
      <c r="E837" s="306"/>
      <c r="F837" s="306"/>
      <c r="G837" s="306"/>
      <c r="H837" s="306"/>
      <c r="I837" s="306"/>
      <c r="J837" s="306"/>
      <c r="K837" s="306"/>
      <c r="L837" s="306"/>
      <c r="M837" s="306"/>
      <c r="N837" s="306"/>
      <c r="O837" s="306"/>
      <c r="P837" s="306"/>
      <c r="Q837" s="306"/>
      <c r="R837" s="306"/>
      <c r="S837" s="306"/>
      <c r="T837" s="306"/>
      <c r="U837" s="306"/>
      <c r="V837" s="306"/>
      <c r="W837" s="306"/>
      <c r="X837" s="306"/>
      <c r="Y837" s="306"/>
      <c r="Z837" s="306"/>
    </row>
    <row r="838" spans="1:26" ht="15.75" customHeight="1">
      <c r="A838" s="306"/>
      <c r="B838" s="306"/>
      <c r="C838" s="306"/>
      <c r="D838" s="306"/>
      <c r="E838" s="306"/>
      <c r="F838" s="306"/>
      <c r="G838" s="306"/>
      <c r="H838" s="306"/>
      <c r="I838" s="306"/>
      <c r="J838" s="306"/>
      <c r="K838" s="306"/>
      <c r="L838" s="306"/>
      <c r="M838" s="306"/>
      <c r="N838" s="306"/>
      <c r="O838" s="306"/>
      <c r="P838" s="306"/>
      <c r="Q838" s="306"/>
      <c r="R838" s="306"/>
      <c r="S838" s="306"/>
      <c r="T838" s="306"/>
      <c r="U838" s="306"/>
      <c r="V838" s="306"/>
      <c r="W838" s="306"/>
      <c r="X838" s="306"/>
      <c r="Y838" s="306"/>
      <c r="Z838" s="306"/>
    </row>
    <row r="839" spans="1:26" ht="15.75" customHeight="1">
      <c r="A839" s="306"/>
      <c r="B839" s="306"/>
      <c r="C839" s="306"/>
      <c r="D839" s="306"/>
      <c r="E839" s="306"/>
      <c r="F839" s="306"/>
      <c r="G839" s="306"/>
      <c r="H839" s="306"/>
      <c r="I839" s="306"/>
      <c r="J839" s="306"/>
      <c r="K839" s="306"/>
      <c r="L839" s="306"/>
      <c r="M839" s="306"/>
      <c r="N839" s="306"/>
      <c r="O839" s="306"/>
      <c r="P839" s="306"/>
      <c r="Q839" s="306"/>
      <c r="R839" s="306"/>
      <c r="S839" s="306"/>
      <c r="T839" s="306"/>
      <c r="U839" s="306"/>
      <c r="V839" s="306"/>
      <c r="W839" s="306"/>
      <c r="X839" s="306"/>
      <c r="Y839" s="306"/>
      <c r="Z839" s="306"/>
    </row>
    <row r="840" spans="1:26" ht="15.75" customHeight="1">
      <c r="A840" s="306"/>
      <c r="B840" s="306"/>
      <c r="C840" s="306"/>
      <c r="D840" s="306"/>
      <c r="E840" s="306"/>
      <c r="F840" s="306"/>
      <c r="G840" s="306"/>
      <c r="H840" s="306"/>
      <c r="I840" s="306"/>
      <c r="J840" s="306"/>
      <c r="K840" s="306"/>
      <c r="L840" s="306"/>
      <c r="M840" s="306"/>
      <c r="N840" s="306"/>
      <c r="O840" s="306"/>
      <c r="P840" s="306"/>
      <c r="Q840" s="306"/>
      <c r="R840" s="306"/>
      <c r="S840" s="306"/>
      <c r="T840" s="306"/>
      <c r="U840" s="306"/>
      <c r="V840" s="306"/>
      <c r="W840" s="306"/>
      <c r="X840" s="306"/>
      <c r="Y840" s="306"/>
      <c r="Z840" s="306"/>
    </row>
    <row r="841" spans="1:26" ht="15.75" customHeight="1">
      <c r="A841" s="306"/>
      <c r="B841" s="306"/>
      <c r="C841" s="306"/>
      <c r="D841" s="306"/>
      <c r="E841" s="306"/>
      <c r="F841" s="306"/>
      <c r="G841" s="306"/>
      <c r="H841" s="306"/>
      <c r="I841" s="306"/>
      <c r="J841" s="306"/>
      <c r="K841" s="306"/>
      <c r="L841" s="306"/>
      <c r="M841" s="306"/>
      <c r="N841" s="306"/>
      <c r="O841" s="306"/>
      <c r="P841" s="306"/>
      <c r="Q841" s="306"/>
      <c r="R841" s="306"/>
      <c r="S841" s="306"/>
      <c r="T841" s="306"/>
      <c r="U841" s="306"/>
      <c r="V841" s="306"/>
      <c r="W841" s="306"/>
      <c r="X841" s="306"/>
      <c r="Y841" s="306"/>
      <c r="Z841" s="306"/>
    </row>
    <row r="842" spans="1:26" ht="15.75" customHeight="1">
      <c r="A842" s="306"/>
      <c r="B842" s="306"/>
      <c r="C842" s="306"/>
      <c r="D842" s="306"/>
      <c r="E842" s="306"/>
      <c r="F842" s="306"/>
      <c r="G842" s="306"/>
      <c r="H842" s="306"/>
      <c r="I842" s="306"/>
      <c r="J842" s="306"/>
      <c r="K842" s="306"/>
      <c r="L842" s="306"/>
      <c r="M842" s="306"/>
      <c r="N842" s="306"/>
      <c r="O842" s="306"/>
      <c r="P842" s="306"/>
      <c r="Q842" s="306"/>
      <c r="R842" s="306"/>
      <c r="S842" s="306"/>
      <c r="T842" s="306"/>
      <c r="U842" s="306"/>
      <c r="V842" s="306"/>
      <c r="W842" s="306"/>
      <c r="X842" s="306"/>
      <c r="Y842" s="306"/>
      <c r="Z842" s="306"/>
    </row>
    <row r="843" spans="1:26" ht="15.75" customHeight="1">
      <c r="A843" s="306"/>
      <c r="B843" s="306"/>
      <c r="C843" s="306"/>
      <c r="D843" s="306"/>
      <c r="E843" s="306"/>
      <c r="F843" s="306"/>
      <c r="G843" s="306"/>
      <c r="H843" s="306"/>
      <c r="I843" s="306"/>
      <c r="J843" s="306"/>
      <c r="K843" s="306"/>
      <c r="L843" s="306"/>
      <c r="M843" s="306"/>
      <c r="N843" s="306"/>
      <c r="O843" s="306"/>
      <c r="P843" s="306"/>
      <c r="Q843" s="306"/>
      <c r="R843" s="306"/>
      <c r="S843" s="306"/>
      <c r="T843" s="306"/>
      <c r="U843" s="306"/>
      <c r="V843" s="306"/>
      <c r="W843" s="306"/>
      <c r="X843" s="306"/>
      <c r="Y843" s="306"/>
      <c r="Z843" s="306"/>
    </row>
    <row r="844" spans="1:26" ht="15.75" customHeight="1">
      <c r="A844" s="306"/>
      <c r="B844" s="306"/>
      <c r="C844" s="306"/>
      <c r="D844" s="306"/>
      <c r="E844" s="306"/>
      <c r="F844" s="306"/>
      <c r="G844" s="306"/>
      <c r="H844" s="306"/>
      <c r="I844" s="306"/>
      <c r="J844" s="306"/>
      <c r="K844" s="306"/>
      <c r="L844" s="306"/>
      <c r="M844" s="306"/>
      <c r="N844" s="306"/>
      <c r="O844" s="306"/>
      <c r="P844" s="306"/>
      <c r="Q844" s="306"/>
      <c r="R844" s="306"/>
      <c r="S844" s="306"/>
      <c r="T844" s="306"/>
      <c r="U844" s="306"/>
      <c r="V844" s="306"/>
      <c r="W844" s="306"/>
      <c r="X844" s="306"/>
      <c r="Y844" s="306"/>
      <c r="Z844" s="306"/>
    </row>
    <row r="845" spans="1:26" ht="15.75" customHeight="1">
      <c r="A845" s="306"/>
      <c r="B845" s="306"/>
      <c r="C845" s="306"/>
      <c r="D845" s="306"/>
      <c r="E845" s="306"/>
      <c r="F845" s="306"/>
      <c r="G845" s="306"/>
      <c r="H845" s="306"/>
      <c r="I845" s="306"/>
      <c r="J845" s="306"/>
      <c r="K845" s="306"/>
      <c r="L845" s="306"/>
      <c r="M845" s="306"/>
      <c r="N845" s="306"/>
      <c r="O845" s="306"/>
      <c r="P845" s="306"/>
      <c r="Q845" s="306"/>
      <c r="R845" s="306"/>
      <c r="S845" s="306"/>
      <c r="T845" s="306"/>
      <c r="U845" s="306"/>
      <c r="V845" s="306"/>
      <c r="W845" s="306"/>
      <c r="X845" s="306"/>
      <c r="Y845" s="306"/>
      <c r="Z845" s="306"/>
    </row>
    <row r="846" spans="1:26" ht="15.75" customHeight="1">
      <c r="A846" s="306"/>
      <c r="B846" s="306"/>
      <c r="C846" s="306"/>
      <c r="D846" s="306"/>
      <c r="E846" s="306"/>
      <c r="F846" s="306"/>
      <c r="G846" s="306"/>
      <c r="H846" s="306"/>
      <c r="I846" s="306"/>
      <c r="J846" s="306"/>
      <c r="K846" s="306"/>
      <c r="L846" s="306"/>
      <c r="M846" s="306"/>
      <c r="N846" s="306"/>
      <c r="O846" s="306"/>
      <c r="P846" s="306"/>
      <c r="Q846" s="306"/>
      <c r="R846" s="306"/>
      <c r="S846" s="306"/>
      <c r="T846" s="306"/>
      <c r="U846" s="306"/>
      <c r="V846" s="306"/>
      <c r="W846" s="306"/>
      <c r="X846" s="306"/>
      <c r="Y846" s="306"/>
      <c r="Z846" s="306"/>
    </row>
    <row r="847" spans="1:26" ht="15.75" customHeight="1">
      <c r="A847" s="306"/>
      <c r="B847" s="306"/>
      <c r="C847" s="306"/>
      <c r="D847" s="306"/>
      <c r="E847" s="306"/>
      <c r="F847" s="306"/>
      <c r="G847" s="306"/>
      <c r="H847" s="306"/>
      <c r="I847" s="306"/>
      <c r="J847" s="306"/>
      <c r="K847" s="306"/>
      <c r="L847" s="306"/>
      <c r="M847" s="306"/>
      <c r="N847" s="306"/>
      <c r="O847" s="306"/>
      <c r="P847" s="306"/>
      <c r="Q847" s="306"/>
      <c r="R847" s="306"/>
      <c r="S847" s="306"/>
      <c r="T847" s="306"/>
      <c r="U847" s="306"/>
      <c r="V847" s="306"/>
      <c r="W847" s="306"/>
      <c r="X847" s="306"/>
      <c r="Y847" s="306"/>
      <c r="Z847" s="306"/>
    </row>
    <row r="848" spans="1:26" ht="15.75" customHeight="1">
      <c r="A848" s="306"/>
      <c r="B848" s="306"/>
      <c r="C848" s="306"/>
      <c r="D848" s="306"/>
      <c r="E848" s="306"/>
      <c r="F848" s="306"/>
      <c r="G848" s="306"/>
      <c r="H848" s="306"/>
      <c r="I848" s="306"/>
      <c r="J848" s="306"/>
      <c r="K848" s="306"/>
      <c r="L848" s="306"/>
      <c r="M848" s="306"/>
      <c r="N848" s="306"/>
      <c r="O848" s="306"/>
      <c r="P848" s="306"/>
      <c r="Q848" s="306"/>
      <c r="R848" s="306"/>
      <c r="S848" s="306"/>
      <c r="T848" s="306"/>
      <c r="U848" s="306"/>
      <c r="V848" s="306"/>
      <c r="W848" s="306"/>
      <c r="X848" s="306"/>
      <c r="Y848" s="306"/>
      <c r="Z848" s="306"/>
    </row>
    <row r="849" spans="1:26" ht="15.75" customHeight="1">
      <c r="A849" s="306"/>
      <c r="B849" s="306"/>
      <c r="C849" s="306"/>
      <c r="D849" s="306"/>
      <c r="E849" s="306"/>
      <c r="F849" s="306"/>
      <c r="G849" s="306"/>
      <c r="H849" s="306"/>
      <c r="I849" s="306"/>
      <c r="J849" s="306"/>
      <c r="K849" s="306"/>
      <c r="L849" s="306"/>
      <c r="M849" s="306"/>
      <c r="N849" s="306"/>
      <c r="O849" s="306"/>
      <c r="P849" s="306"/>
      <c r="Q849" s="306"/>
      <c r="R849" s="306"/>
      <c r="S849" s="306"/>
      <c r="T849" s="306"/>
      <c r="U849" s="306"/>
      <c r="V849" s="306"/>
      <c r="W849" s="306"/>
      <c r="X849" s="306"/>
      <c r="Y849" s="306"/>
      <c r="Z849" s="306"/>
    </row>
    <row r="850" spans="1:26" ht="15.75" customHeight="1">
      <c r="A850" s="306"/>
      <c r="B850" s="306"/>
      <c r="C850" s="306"/>
      <c r="D850" s="306"/>
      <c r="E850" s="306"/>
      <c r="F850" s="306"/>
      <c r="G850" s="306"/>
      <c r="H850" s="306"/>
      <c r="I850" s="306"/>
      <c r="J850" s="306"/>
      <c r="K850" s="306"/>
      <c r="L850" s="306"/>
      <c r="M850" s="306"/>
      <c r="N850" s="306"/>
      <c r="O850" s="306"/>
      <c r="P850" s="306"/>
      <c r="Q850" s="306"/>
      <c r="R850" s="306"/>
      <c r="S850" s="306"/>
      <c r="T850" s="306"/>
      <c r="U850" s="306"/>
      <c r="V850" s="306"/>
      <c r="W850" s="306"/>
      <c r="X850" s="306"/>
      <c r="Y850" s="306"/>
      <c r="Z850" s="306"/>
    </row>
    <row r="851" spans="1:26" ht="15.75" customHeight="1">
      <c r="A851" s="306"/>
      <c r="B851" s="306"/>
      <c r="C851" s="306"/>
      <c r="D851" s="306"/>
      <c r="E851" s="306"/>
      <c r="F851" s="306"/>
      <c r="G851" s="306"/>
      <c r="H851" s="306"/>
      <c r="I851" s="306"/>
      <c r="J851" s="306"/>
      <c r="K851" s="306"/>
      <c r="L851" s="306"/>
      <c r="M851" s="306"/>
      <c r="N851" s="306"/>
      <c r="O851" s="306"/>
      <c r="P851" s="306"/>
      <c r="Q851" s="306"/>
      <c r="R851" s="306"/>
      <c r="S851" s="306"/>
      <c r="T851" s="306"/>
      <c r="U851" s="306"/>
      <c r="V851" s="306"/>
      <c r="W851" s="306"/>
      <c r="X851" s="306"/>
      <c r="Y851" s="306"/>
      <c r="Z851" s="306"/>
    </row>
    <row r="852" spans="1:26" ht="15.75" customHeight="1">
      <c r="A852" s="306"/>
      <c r="B852" s="306"/>
      <c r="C852" s="306"/>
      <c r="D852" s="306"/>
      <c r="E852" s="306"/>
      <c r="F852" s="306"/>
      <c r="G852" s="306"/>
      <c r="H852" s="306"/>
      <c r="I852" s="306"/>
      <c r="J852" s="306"/>
      <c r="K852" s="306"/>
      <c r="L852" s="306"/>
      <c r="M852" s="306"/>
      <c r="N852" s="306"/>
      <c r="O852" s="306"/>
      <c r="P852" s="306"/>
      <c r="Q852" s="306"/>
      <c r="R852" s="306"/>
      <c r="S852" s="306"/>
      <c r="T852" s="306"/>
      <c r="U852" s="306"/>
      <c r="V852" s="306"/>
      <c r="W852" s="306"/>
      <c r="X852" s="306"/>
      <c r="Y852" s="306"/>
      <c r="Z852" s="306"/>
    </row>
    <row r="853" spans="1:26" ht="15.75" customHeight="1">
      <c r="A853" s="306"/>
      <c r="B853" s="306"/>
      <c r="C853" s="306"/>
      <c r="D853" s="306"/>
      <c r="E853" s="306"/>
      <c r="F853" s="306"/>
      <c r="G853" s="306"/>
      <c r="H853" s="306"/>
      <c r="I853" s="306"/>
      <c r="J853" s="306"/>
      <c r="K853" s="306"/>
      <c r="L853" s="306"/>
      <c r="M853" s="306"/>
      <c r="N853" s="306"/>
      <c r="O853" s="306"/>
      <c r="P853" s="306"/>
      <c r="Q853" s="306"/>
      <c r="R853" s="306"/>
      <c r="S853" s="306"/>
      <c r="T853" s="306"/>
      <c r="U853" s="306"/>
      <c r="V853" s="306"/>
      <c r="W853" s="306"/>
      <c r="X853" s="306"/>
      <c r="Y853" s="306"/>
      <c r="Z853" s="306"/>
    </row>
    <row r="854" spans="1:26" ht="15.75" customHeight="1">
      <c r="A854" s="306"/>
      <c r="B854" s="306"/>
      <c r="C854" s="306"/>
      <c r="D854" s="306"/>
      <c r="E854" s="306"/>
      <c r="F854" s="306"/>
      <c r="G854" s="306"/>
      <c r="H854" s="306"/>
      <c r="I854" s="306"/>
      <c r="J854" s="306"/>
      <c r="K854" s="306"/>
      <c r="L854" s="306"/>
      <c r="M854" s="306"/>
      <c r="N854" s="306"/>
      <c r="O854" s="306"/>
      <c r="P854" s="306"/>
      <c r="Q854" s="306"/>
      <c r="R854" s="306"/>
      <c r="S854" s="306"/>
      <c r="T854" s="306"/>
      <c r="U854" s="306"/>
      <c r="V854" s="306"/>
      <c r="W854" s="306"/>
      <c r="X854" s="306"/>
      <c r="Y854" s="306"/>
      <c r="Z854" s="306"/>
    </row>
    <row r="855" spans="1:26" ht="15.75" customHeight="1">
      <c r="A855" s="306"/>
      <c r="B855" s="306"/>
      <c r="C855" s="306"/>
      <c r="D855" s="306"/>
      <c r="E855" s="306"/>
      <c r="F855" s="306"/>
      <c r="G855" s="306"/>
      <c r="H855" s="306"/>
      <c r="I855" s="306"/>
      <c r="J855" s="306"/>
      <c r="K855" s="306"/>
      <c r="L855" s="306"/>
      <c r="M855" s="306"/>
      <c r="N855" s="306"/>
      <c r="O855" s="306"/>
      <c r="P855" s="306"/>
      <c r="Q855" s="306"/>
      <c r="R855" s="306"/>
      <c r="S855" s="306"/>
      <c r="T855" s="306"/>
      <c r="U855" s="306"/>
      <c r="V855" s="306"/>
      <c r="W855" s="306"/>
      <c r="X855" s="306"/>
      <c r="Y855" s="306"/>
      <c r="Z855" s="306"/>
    </row>
    <row r="856" spans="1:26" ht="15.75" customHeight="1">
      <c r="A856" s="306"/>
      <c r="B856" s="306"/>
      <c r="C856" s="306"/>
      <c r="D856" s="306"/>
      <c r="E856" s="306"/>
      <c r="F856" s="306"/>
      <c r="G856" s="306"/>
      <c r="H856" s="306"/>
      <c r="I856" s="306"/>
      <c r="J856" s="306"/>
      <c r="K856" s="306"/>
      <c r="L856" s="306"/>
      <c r="M856" s="306"/>
      <c r="N856" s="306"/>
      <c r="O856" s="306"/>
      <c r="P856" s="306"/>
      <c r="Q856" s="306"/>
      <c r="R856" s="306"/>
      <c r="S856" s="306"/>
      <c r="T856" s="306"/>
      <c r="U856" s="306"/>
      <c r="V856" s="306"/>
      <c r="W856" s="306"/>
      <c r="X856" s="306"/>
      <c r="Y856" s="306"/>
      <c r="Z856" s="306"/>
    </row>
    <row r="857" spans="1:26" ht="15.75" customHeight="1">
      <c r="A857" s="306"/>
      <c r="B857" s="306"/>
      <c r="C857" s="306"/>
      <c r="D857" s="306"/>
      <c r="E857" s="306"/>
      <c r="F857" s="306"/>
      <c r="G857" s="306"/>
      <c r="H857" s="306"/>
      <c r="I857" s="306"/>
      <c r="J857" s="306"/>
      <c r="K857" s="306"/>
      <c r="L857" s="306"/>
      <c r="M857" s="306"/>
      <c r="N857" s="306"/>
      <c r="O857" s="306"/>
      <c r="P857" s="306"/>
      <c r="Q857" s="306"/>
      <c r="R857" s="306"/>
      <c r="S857" s="306"/>
      <c r="T857" s="306"/>
      <c r="U857" s="306"/>
      <c r="V857" s="306"/>
      <c r="W857" s="306"/>
      <c r="X857" s="306"/>
      <c r="Y857" s="306"/>
      <c r="Z857" s="306"/>
    </row>
    <row r="858" spans="1:26" ht="15.75" customHeight="1">
      <c r="A858" s="306"/>
      <c r="B858" s="306"/>
      <c r="C858" s="306"/>
      <c r="D858" s="306"/>
      <c r="E858" s="306"/>
      <c r="F858" s="306"/>
      <c r="G858" s="306"/>
      <c r="H858" s="306"/>
      <c r="I858" s="306"/>
      <c r="J858" s="306"/>
      <c r="K858" s="306"/>
      <c r="L858" s="306"/>
      <c r="M858" s="306"/>
      <c r="N858" s="306"/>
      <c r="O858" s="306"/>
      <c r="P858" s="306"/>
      <c r="Q858" s="306"/>
      <c r="R858" s="306"/>
      <c r="S858" s="306"/>
      <c r="T858" s="306"/>
      <c r="U858" s="306"/>
      <c r="V858" s="306"/>
      <c r="W858" s="306"/>
      <c r="X858" s="306"/>
      <c r="Y858" s="306"/>
      <c r="Z858" s="306"/>
    </row>
    <row r="859" spans="1:26" ht="15.75" customHeight="1">
      <c r="A859" s="306"/>
      <c r="B859" s="306"/>
      <c r="C859" s="306"/>
      <c r="D859" s="306"/>
      <c r="E859" s="306"/>
      <c r="F859" s="306"/>
      <c r="G859" s="306"/>
      <c r="H859" s="306"/>
      <c r="I859" s="306"/>
      <c r="J859" s="306"/>
      <c r="K859" s="306"/>
      <c r="L859" s="306"/>
      <c r="M859" s="306"/>
      <c r="N859" s="306"/>
      <c r="O859" s="306"/>
      <c r="P859" s="306"/>
      <c r="Q859" s="306"/>
      <c r="R859" s="306"/>
      <c r="S859" s="306"/>
      <c r="T859" s="306"/>
      <c r="U859" s="306"/>
      <c r="V859" s="306"/>
      <c r="W859" s="306"/>
      <c r="X859" s="306"/>
      <c r="Y859" s="306"/>
      <c r="Z859" s="306"/>
    </row>
    <row r="860" spans="1:26" ht="15.75" customHeight="1">
      <c r="A860" s="306"/>
      <c r="B860" s="306"/>
      <c r="C860" s="306"/>
      <c r="D860" s="306"/>
      <c r="E860" s="306"/>
      <c r="F860" s="306"/>
      <c r="G860" s="306"/>
      <c r="H860" s="306"/>
      <c r="I860" s="306"/>
      <c r="J860" s="306"/>
      <c r="K860" s="306"/>
      <c r="L860" s="306"/>
      <c r="M860" s="306"/>
      <c r="N860" s="306"/>
      <c r="O860" s="306"/>
      <c r="P860" s="306"/>
      <c r="Q860" s="306"/>
      <c r="R860" s="306"/>
      <c r="S860" s="306"/>
      <c r="T860" s="306"/>
      <c r="U860" s="306"/>
      <c r="V860" s="306"/>
      <c r="W860" s="306"/>
      <c r="X860" s="306"/>
      <c r="Y860" s="306"/>
      <c r="Z860" s="306"/>
    </row>
    <row r="861" spans="1:26" ht="15.75" customHeight="1">
      <c r="A861" s="306"/>
      <c r="B861" s="306"/>
      <c r="C861" s="306"/>
      <c r="D861" s="306"/>
      <c r="E861" s="306"/>
      <c r="F861" s="306"/>
      <c r="G861" s="306"/>
      <c r="H861" s="306"/>
      <c r="I861" s="306"/>
      <c r="J861" s="306"/>
      <c r="K861" s="306"/>
      <c r="L861" s="306"/>
      <c r="M861" s="306"/>
      <c r="N861" s="306"/>
      <c r="O861" s="306"/>
      <c r="P861" s="306"/>
      <c r="Q861" s="306"/>
      <c r="R861" s="306"/>
      <c r="S861" s="306"/>
      <c r="T861" s="306"/>
      <c r="U861" s="306"/>
      <c r="V861" s="306"/>
      <c r="W861" s="306"/>
      <c r="X861" s="306"/>
      <c r="Y861" s="306"/>
      <c r="Z861" s="306"/>
    </row>
    <row r="862" spans="1:26" ht="15.75" customHeight="1">
      <c r="A862" s="306"/>
      <c r="B862" s="306"/>
      <c r="C862" s="306"/>
      <c r="D862" s="306"/>
      <c r="E862" s="306"/>
      <c r="F862" s="306"/>
      <c r="G862" s="306"/>
      <c r="H862" s="306"/>
      <c r="I862" s="306"/>
      <c r="J862" s="306"/>
      <c r="K862" s="306"/>
      <c r="L862" s="306"/>
      <c r="M862" s="306"/>
      <c r="N862" s="306"/>
      <c r="O862" s="306"/>
      <c r="P862" s="306"/>
      <c r="Q862" s="306"/>
      <c r="R862" s="306"/>
      <c r="S862" s="306"/>
      <c r="T862" s="306"/>
      <c r="U862" s="306"/>
      <c r="V862" s="306"/>
      <c r="W862" s="306"/>
      <c r="X862" s="306"/>
      <c r="Y862" s="306"/>
      <c r="Z862" s="306"/>
    </row>
    <row r="863" spans="1:26" ht="15.75" customHeight="1">
      <c r="A863" s="306"/>
      <c r="B863" s="306"/>
      <c r="C863" s="306"/>
      <c r="D863" s="306"/>
      <c r="E863" s="306"/>
      <c r="F863" s="306"/>
      <c r="G863" s="306"/>
      <c r="H863" s="306"/>
      <c r="I863" s="306"/>
      <c r="J863" s="306"/>
      <c r="K863" s="306"/>
      <c r="L863" s="306"/>
      <c r="M863" s="306"/>
      <c r="N863" s="306"/>
      <c r="O863" s="306"/>
      <c r="P863" s="306"/>
      <c r="Q863" s="306"/>
      <c r="R863" s="306"/>
      <c r="S863" s="306"/>
      <c r="T863" s="306"/>
      <c r="U863" s="306"/>
      <c r="V863" s="306"/>
      <c r="W863" s="306"/>
      <c r="X863" s="306"/>
      <c r="Y863" s="306"/>
      <c r="Z863" s="306"/>
    </row>
    <row r="864" spans="1:26" ht="15.75" customHeight="1">
      <c r="A864" s="306"/>
      <c r="B864" s="306"/>
      <c r="C864" s="306"/>
      <c r="D864" s="306"/>
      <c r="E864" s="306"/>
      <c r="F864" s="306"/>
      <c r="G864" s="306"/>
      <c r="H864" s="306"/>
      <c r="I864" s="306"/>
      <c r="J864" s="306"/>
      <c r="K864" s="306"/>
      <c r="L864" s="306"/>
      <c r="M864" s="306"/>
      <c r="N864" s="306"/>
      <c r="O864" s="306"/>
      <c r="P864" s="306"/>
      <c r="Q864" s="306"/>
      <c r="R864" s="306"/>
      <c r="S864" s="306"/>
      <c r="T864" s="306"/>
      <c r="U864" s="306"/>
      <c r="V864" s="306"/>
      <c r="W864" s="306"/>
      <c r="X864" s="306"/>
      <c r="Y864" s="306"/>
      <c r="Z864" s="306"/>
    </row>
    <row r="865" spans="1:26" ht="15.75" customHeight="1">
      <c r="A865" s="306"/>
      <c r="B865" s="306"/>
      <c r="C865" s="306"/>
      <c r="D865" s="306"/>
      <c r="E865" s="306"/>
      <c r="F865" s="306"/>
      <c r="G865" s="306"/>
      <c r="H865" s="306"/>
      <c r="I865" s="306"/>
      <c r="J865" s="306"/>
      <c r="K865" s="306"/>
      <c r="L865" s="306"/>
      <c r="M865" s="306"/>
      <c r="N865" s="306"/>
      <c r="O865" s="306"/>
      <c r="P865" s="306"/>
      <c r="Q865" s="306"/>
      <c r="R865" s="306"/>
      <c r="S865" s="306"/>
      <c r="T865" s="306"/>
      <c r="U865" s="306"/>
      <c r="V865" s="306"/>
      <c r="W865" s="306"/>
      <c r="X865" s="306"/>
      <c r="Y865" s="306"/>
      <c r="Z865" s="306"/>
    </row>
    <row r="866" spans="1:26" ht="15.75" customHeight="1">
      <c r="A866" s="306"/>
      <c r="B866" s="306"/>
      <c r="C866" s="306"/>
      <c r="D866" s="306"/>
      <c r="E866" s="306"/>
      <c r="F866" s="306"/>
      <c r="G866" s="306"/>
      <c r="H866" s="306"/>
      <c r="I866" s="306"/>
      <c r="J866" s="306"/>
      <c r="K866" s="306"/>
      <c r="L866" s="306"/>
      <c r="M866" s="306"/>
      <c r="N866" s="306"/>
      <c r="O866" s="306"/>
      <c r="P866" s="306"/>
      <c r="Q866" s="306"/>
      <c r="R866" s="306"/>
      <c r="S866" s="306"/>
      <c r="T866" s="306"/>
      <c r="U866" s="306"/>
      <c r="V866" s="306"/>
      <c r="W866" s="306"/>
      <c r="X866" s="306"/>
      <c r="Y866" s="306"/>
      <c r="Z866" s="306"/>
    </row>
    <row r="867" spans="1:26" ht="15.75" customHeight="1">
      <c r="A867" s="306"/>
      <c r="B867" s="306"/>
      <c r="C867" s="306"/>
      <c r="D867" s="306"/>
      <c r="E867" s="306"/>
      <c r="F867" s="306"/>
      <c r="G867" s="306"/>
      <c r="H867" s="306"/>
      <c r="I867" s="306"/>
      <c r="J867" s="306"/>
      <c r="K867" s="306"/>
      <c r="L867" s="306"/>
      <c r="M867" s="306"/>
      <c r="N867" s="306"/>
      <c r="O867" s="306"/>
      <c r="P867" s="306"/>
      <c r="Q867" s="306"/>
      <c r="R867" s="306"/>
      <c r="S867" s="306"/>
      <c r="T867" s="306"/>
      <c r="U867" s="306"/>
      <c r="V867" s="306"/>
      <c r="W867" s="306"/>
      <c r="X867" s="306"/>
      <c r="Y867" s="306"/>
      <c r="Z867" s="306"/>
    </row>
    <row r="868" spans="1:26" ht="15.75" customHeight="1">
      <c r="A868" s="306"/>
      <c r="B868" s="306"/>
      <c r="C868" s="306"/>
      <c r="D868" s="306"/>
      <c r="E868" s="306"/>
      <c r="F868" s="306"/>
      <c r="G868" s="306"/>
      <c r="H868" s="306"/>
      <c r="I868" s="306"/>
      <c r="J868" s="306"/>
      <c r="K868" s="306"/>
      <c r="L868" s="306"/>
      <c r="M868" s="306"/>
      <c r="N868" s="306"/>
      <c r="O868" s="306"/>
      <c r="P868" s="306"/>
      <c r="Q868" s="306"/>
      <c r="R868" s="306"/>
      <c r="S868" s="306"/>
      <c r="T868" s="306"/>
      <c r="U868" s="306"/>
      <c r="V868" s="306"/>
      <c r="W868" s="306"/>
      <c r="X868" s="306"/>
      <c r="Y868" s="306"/>
      <c r="Z868" s="306"/>
    </row>
    <row r="869" spans="1:26" ht="15.75" customHeight="1">
      <c r="A869" s="306"/>
      <c r="B869" s="306"/>
      <c r="C869" s="306"/>
      <c r="D869" s="306"/>
      <c r="E869" s="306"/>
      <c r="F869" s="306"/>
      <c r="G869" s="306"/>
      <c r="H869" s="306"/>
      <c r="I869" s="306"/>
      <c r="J869" s="306"/>
      <c r="K869" s="306"/>
      <c r="L869" s="306"/>
      <c r="M869" s="306"/>
      <c r="N869" s="306"/>
      <c r="O869" s="306"/>
      <c r="P869" s="306"/>
      <c r="Q869" s="306"/>
      <c r="R869" s="306"/>
      <c r="S869" s="306"/>
      <c r="T869" s="306"/>
      <c r="U869" s="306"/>
      <c r="V869" s="306"/>
      <c r="W869" s="306"/>
      <c r="X869" s="306"/>
      <c r="Y869" s="306"/>
      <c r="Z869" s="306"/>
    </row>
    <row r="870" spans="1:26" ht="15.75" customHeight="1">
      <c r="A870" s="306"/>
      <c r="B870" s="306"/>
      <c r="C870" s="306"/>
      <c r="D870" s="306"/>
      <c r="E870" s="306"/>
      <c r="F870" s="306"/>
      <c r="G870" s="306"/>
      <c r="H870" s="306"/>
      <c r="I870" s="306"/>
      <c r="J870" s="306"/>
      <c r="K870" s="306"/>
      <c r="L870" s="306"/>
      <c r="M870" s="306"/>
      <c r="N870" s="306"/>
      <c r="O870" s="306"/>
      <c r="P870" s="306"/>
      <c r="Q870" s="306"/>
      <c r="R870" s="306"/>
      <c r="S870" s="306"/>
      <c r="T870" s="306"/>
      <c r="U870" s="306"/>
      <c r="V870" s="306"/>
      <c r="W870" s="306"/>
      <c r="X870" s="306"/>
      <c r="Y870" s="306"/>
      <c r="Z870" s="306"/>
    </row>
    <row r="871" spans="1:26" ht="15.75" customHeight="1">
      <c r="A871" s="306"/>
      <c r="B871" s="306"/>
      <c r="C871" s="306"/>
      <c r="D871" s="306"/>
      <c r="E871" s="306"/>
      <c r="F871" s="306"/>
      <c r="G871" s="306"/>
      <c r="H871" s="306"/>
      <c r="I871" s="306"/>
      <c r="J871" s="306"/>
      <c r="K871" s="306"/>
      <c r="L871" s="306"/>
      <c r="M871" s="306"/>
      <c r="N871" s="306"/>
      <c r="O871" s="306"/>
      <c r="P871" s="306"/>
      <c r="Q871" s="306"/>
      <c r="R871" s="306"/>
      <c r="S871" s="306"/>
      <c r="T871" s="306"/>
      <c r="U871" s="306"/>
      <c r="V871" s="306"/>
      <c r="W871" s="306"/>
      <c r="X871" s="306"/>
      <c r="Y871" s="306"/>
      <c r="Z871" s="306"/>
    </row>
    <row r="872" spans="1:26" ht="15.75" customHeight="1">
      <c r="A872" s="306"/>
      <c r="B872" s="306"/>
      <c r="C872" s="306"/>
      <c r="D872" s="306"/>
      <c r="E872" s="306"/>
      <c r="F872" s="306"/>
      <c r="G872" s="306"/>
      <c r="H872" s="306"/>
      <c r="I872" s="306"/>
      <c r="J872" s="306"/>
      <c r="K872" s="306"/>
      <c r="L872" s="306"/>
      <c r="M872" s="306"/>
      <c r="N872" s="306"/>
      <c r="O872" s="306"/>
      <c r="P872" s="306"/>
      <c r="Q872" s="306"/>
      <c r="R872" s="306"/>
      <c r="S872" s="306"/>
      <c r="T872" s="306"/>
      <c r="U872" s="306"/>
      <c r="V872" s="306"/>
      <c r="W872" s="306"/>
      <c r="X872" s="306"/>
      <c r="Y872" s="306"/>
      <c r="Z872" s="306"/>
    </row>
    <row r="873" spans="1:26" ht="15.75" customHeight="1">
      <c r="A873" s="306"/>
      <c r="B873" s="306"/>
      <c r="C873" s="306"/>
      <c r="D873" s="306"/>
      <c r="E873" s="306"/>
      <c r="F873" s="306"/>
      <c r="G873" s="306"/>
      <c r="H873" s="306"/>
      <c r="I873" s="306"/>
      <c r="J873" s="306"/>
      <c r="K873" s="306"/>
      <c r="L873" s="306"/>
      <c r="M873" s="306"/>
      <c r="N873" s="306"/>
      <c r="O873" s="306"/>
      <c r="P873" s="306"/>
      <c r="Q873" s="306"/>
      <c r="R873" s="306"/>
      <c r="S873" s="306"/>
      <c r="T873" s="306"/>
      <c r="U873" s="306"/>
      <c r="V873" s="306"/>
      <c r="W873" s="306"/>
      <c r="X873" s="306"/>
      <c r="Y873" s="306"/>
      <c r="Z873" s="306"/>
    </row>
    <row r="874" spans="1:26" ht="15.75" customHeight="1">
      <c r="A874" s="306"/>
      <c r="B874" s="306"/>
      <c r="C874" s="306"/>
      <c r="D874" s="306"/>
      <c r="E874" s="306"/>
      <c r="F874" s="306"/>
      <c r="G874" s="306"/>
      <c r="H874" s="306"/>
      <c r="I874" s="306"/>
      <c r="J874" s="306"/>
      <c r="K874" s="306"/>
      <c r="L874" s="306"/>
      <c r="M874" s="306"/>
      <c r="N874" s="306"/>
      <c r="O874" s="306"/>
      <c r="P874" s="306"/>
      <c r="Q874" s="306"/>
      <c r="R874" s="306"/>
      <c r="S874" s="306"/>
      <c r="T874" s="306"/>
      <c r="U874" s="306"/>
      <c r="V874" s="306"/>
      <c r="W874" s="306"/>
      <c r="X874" s="306"/>
      <c r="Y874" s="306"/>
      <c r="Z874" s="306"/>
    </row>
    <row r="875" spans="1:26" ht="15.75" customHeight="1">
      <c r="A875" s="306"/>
      <c r="B875" s="306"/>
      <c r="C875" s="306"/>
      <c r="D875" s="306"/>
      <c r="E875" s="306"/>
      <c r="F875" s="306"/>
      <c r="G875" s="306"/>
      <c r="H875" s="306"/>
      <c r="I875" s="306"/>
      <c r="J875" s="306"/>
      <c r="K875" s="306"/>
      <c r="L875" s="306"/>
      <c r="M875" s="306"/>
      <c r="N875" s="306"/>
      <c r="O875" s="306"/>
      <c r="P875" s="306"/>
      <c r="Q875" s="306"/>
      <c r="R875" s="306"/>
      <c r="S875" s="306"/>
      <c r="T875" s="306"/>
      <c r="U875" s="306"/>
      <c r="V875" s="306"/>
      <c r="W875" s="306"/>
      <c r="X875" s="306"/>
      <c r="Y875" s="306"/>
      <c r="Z875" s="306"/>
    </row>
    <row r="876" spans="1:26" ht="15.75" customHeight="1">
      <c r="A876" s="306"/>
      <c r="B876" s="306"/>
      <c r="C876" s="306"/>
      <c r="D876" s="306"/>
      <c r="E876" s="306"/>
      <c r="F876" s="306"/>
      <c r="G876" s="306"/>
      <c r="H876" s="306"/>
      <c r="I876" s="306"/>
      <c r="J876" s="306"/>
      <c r="K876" s="306"/>
      <c r="L876" s="306"/>
      <c r="M876" s="306"/>
      <c r="N876" s="306"/>
      <c r="O876" s="306"/>
      <c r="P876" s="306"/>
      <c r="Q876" s="306"/>
      <c r="R876" s="306"/>
      <c r="S876" s="306"/>
      <c r="T876" s="306"/>
      <c r="U876" s="306"/>
      <c r="V876" s="306"/>
      <c r="W876" s="306"/>
      <c r="X876" s="306"/>
      <c r="Y876" s="306"/>
      <c r="Z876" s="306"/>
    </row>
    <row r="877" spans="1:26" ht="15.75" customHeight="1">
      <c r="A877" s="306"/>
      <c r="B877" s="306"/>
      <c r="C877" s="306"/>
      <c r="D877" s="306"/>
      <c r="E877" s="306"/>
      <c r="F877" s="306"/>
      <c r="G877" s="306"/>
      <c r="H877" s="306"/>
      <c r="I877" s="306"/>
      <c r="J877" s="306"/>
      <c r="K877" s="306"/>
      <c r="L877" s="306"/>
      <c r="M877" s="306"/>
      <c r="N877" s="306"/>
      <c r="O877" s="306"/>
      <c r="P877" s="306"/>
      <c r="Q877" s="306"/>
      <c r="R877" s="306"/>
      <c r="S877" s="306"/>
      <c r="T877" s="306"/>
      <c r="U877" s="306"/>
      <c r="V877" s="306"/>
      <c r="W877" s="306"/>
      <c r="X877" s="306"/>
      <c r="Y877" s="306"/>
      <c r="Z877" s="306"/>
    </row>
    <row r="878" spans="1:26" ht="15.75" customHeight="1">
      <c r="A878" s="306"/>
      <c r="B878" s="306"/>
      <c r="C878" s="306"/>
      <c r="D878" s="306"/>
      <c r="E878" s="306"/>
      <c r="F878" s="306"/>
      <c r="G878" s="306"/>
      <c r="H878" s="306"/>
      <c r="I878" s="306"/>
      <c r="J878" s="306"/>
      <c r="K878" s="306"/>
      <c r="L878" s="306"/>
      <c r="M878" s="306"/>
      <c r="N878" s="306"/>
      <c r="O878" s="306"/>
      <c r="P878" s="306"/>
      <c r="Q878" s="306"/>
      <c r="R878" s="306"/>
      <c r="S878" s="306"/>
      <c r="T878" s="306"/>
      <c r="U878" s="306"/>
      <c r="V878" s="306"/>
      <c r="W878" s="306"/>
      <c r="X878" s="306"/>
      <c r="Y878" s="306"/>
      <c r="Z878" s="306"/>
    </row>
    <row r="879" spans="1:26" ht="15.75" customHeight="1">
      <c r="A879" s="306"/>
      <c r="B879" s="306"/>
      <c r="C879" s="306"/>
      <c r="D879" s="306"/>
      <c r="E879" s="306"/>
      <c r="F879" s="306"/>
      <c r="G879" s="306"/>
      <c r="H879" s="306"/>
      <c r="I879" s="306"/>
      <c r="J879" s="306"/>
      <c r="K879" s="306"/>
      <c r="L879" s="306"/>
      <c r="M879" s="306"/>
      <c r="N879" s="306"/>
      <c r="O879" s="306"/>
      <c r="P879" s="306"/>
      <c r="Q879" s="306"/>
      <c r="R879" s="306"/>
      <c r="S879" s="306"/>
      <c r="T879" s="306"/>
      <c r="U879" s="306"/>
      <c r="V879" s="306"/>
      <c r="W879" s="306"/>
      <c r="X879" s="306"/>
      <c r="Y879" s="306"/>
      <c r="Z879" s="306"/>
    </row>
    <row r="880" spans="1:26" ht="15.75" customHeight="1">
      <c r="A880" s="306"/>
      <c r="B880" s="306"/>
      <c r="C880" s="306"/>
      <c r="D880" s="306"/>
      <c r="E880" s="306"/>
      <c r="F880" s="306"/>
      <c r="G880" s="306"/>
      <c r="H880" s="306"/>
      <c r="I880" s="306"/>
      <c r="J880" s="306"/>
      <c r="K880" s="306"/>
      <c r="L880" s="306"/>
      <c r="M880" s="306"/>
      <c r="N880" s="306"/>
      <c r="O880" s="306"/>
      <c r="P880" s="306"/>
      <c r="Q880" s="306"/>
      <c r="R880" s="306"/>
      <c r="S880" s="306"/>
      <c r="T880" s="306"/>
      <c r="U880" s="306"/>
      <c r="V880" s="306"/>
      <c r="W880" s="306"/>
      <c r="X880" s="306"/>
      <c r="Y880" s="306"/>
      <c r="Z880" s="306"/>
    </row>
    <row r="881" spans="1:26" ht="15.75" customHeight="1">
      <c r="A881" s="306"/>
      <c r="B881" s="306"/>
      <c r="C881" s="306"/>
      <c r="D881" s="306"/>
      <c r="E881" s="306"/>
      <c r="F881" s="306"/>
      <c r="G881" s="306"/>
      <c r="H881" s="306"/>
      <c r="I881" s="306"/>
      <c r="J881" s="306"/>
      <c r="K881" s="306"/>
      <c r="L881" s="306"/>
      <c r="M881" s="306"/>
      <c r="N881" s="306"/>
      <c r="O881" s="306"/>
      <c r="P881" s="306"/>
      <c r="Q881" s="306"/>
      <c r="R881" s="306"/>
      <c r="S881" s="306"/>
      <c r="T881" s="306"/>
      <c r="U881" s="306"/>
      <c r="V881" s="306"/>
      <c r="W881" s="306"/>
      <c r="X881" s="306"/>
      <c r="Y881" s="306"/>
      <c r="Z881" s="306"/>
    </row>
    <row r="882" spans="1:26" ht="15.75" customHeight="1">
      <c r="A882" s="306"/>
      <c r="B882" s="306"/>
      <c r="C882" s="306"/>
      <c r="D882" s="306"/>
      <c r="E882" s="306"/>
      <c r="F882" s="306"/>
      <c r="G882" s="306"/>
      <c r="H882" s="306"/>
      <c r="I882" s="306"/>
      <c r="J882" s="306"/>
      <c r="K882" s="306"/>
      <c r="L882" s="306"/>
      <c r="M882" s="306"/>
      <c r="N882" s="306"/>
      <c r="O882" s="306"/>
      <c r="P882" s="306"/>
      <c r="Q882" s="306"/>
      <c r="R882" s="306"/>
      <c r="S882" s="306"/>
      <c r="T882" s="306"/>
      <c r="U882" s="306"/>
      <c r="V882" s="306"/>
      <c r="W882" s="306"/>
      <c r="X882" s="306"/>
      <c r="Y882" s="306"/>
      <c r="Z882" s="306"/>
    </row>
    <row r="883" spans="1:26" ht="15.75" customHeight="1">
      <c r="A883" s="306"/>
      <c r="B883" s="306"/>
      <c r="C883" s="306"/>
      <c r="D883" s="306"/>
      <c r="E883" s="306"/>
      <c r="F883" s="306"/>
      <c r="G883" s="306"/>
      <c r="H883" s="306"/>
      <c r="I883" s="306"/>
      <c r="J883" s="306"/>
      <c r="K883" s="306"/>
      <c r="L883" s="306"/>
      <c r="M883" s="306"/>
      <c r="N883" s="306"/>
      <c r="O883" s="306"/>
      <c r="P883" s="306"/>
      <c r="Q883" s="306"/>
      <c r="R883" s="306"/>
      <c r="S883" s="306"/>
      <c r="T883" s="306"/>
      <c r="U883" s="306"/>
      <c r="V883" s="306"/>
      <c r="W883" s="306"/>
      <c r="X883" s="306"/>
      <c r="Y883" s="306"/>
      <c r="Z883" s="306"/>
    </row>
    <row r="884" spans="1:26" ht="15.75" customHeight="1">
      <c r="A884" s="306"/>
      <c r="B884" s="306"/>
      <c r="C884" s="306"/>
      <c r="D884" s="306"/>
      <c r="E884" s="306"/>
      <c r="F884" s="306"/>
      <c r="G884" s="306"/>
      <c r="H884" s="306"/>
      <c r="I884" s="306"/>
      <c r="J884" s="306"/>
      <c r="K884" s="306"/>
      <c r="L884" s="306"/>
      <c r="M884" s="306"/>
      <c r="N884" s="306"/>
      <c r="O884" s="306"/>
      <c r="P884" s="306"/>
      <c r="Q884" s="306"/>
      <c r="R884" s="306"/>
      <c r="S884" s="306"/>
      <c r="T884" s="306"/>
      <c r="U884" s="306"/>
      <c r="V884" s="306"/>
      <c r="W884" s="306"/>
      <c r="X884" s="306"/>
      <c r="Y884" s="306"/>
      <c r="Z884" s="306"/>
    </row>
    <row r="885" spans="1:26" ht="15.75" customHeight="1">
      <c r="A885" s="306"/>
      <c r="B885" s="306"/>
      <c r="C885" s="306"/>
      <c r="D885" s="306"/>
      <c r="E885" s="306"/>
      <c r="F885" s="306"/>
      <c r="G885" s="306"/>
      <c r="H885" s="306"/>
      <c r="I885" s="306"/>
      <c r="J885" s="306"/>
      <c r="K885" s="306"/>
      <c r="L885" s="306"/>
      <c r="M885" s="306"/>
      <c r="N885" s="306"/>
      <c r="O885" s="306"/>
      <c r="P885" s="306"/>
      <c r="Q885" s="306"/>
      <c r="R885" s="306"/>
      <c r="S885" s="306"/>
      <c r="T885" s="306"/>
      <c r="U885" s="306"/>
      <c r="V885" s="306"/>
      <c r="W885" s="306"/>
      <c r="X885" s="306"/>
      <c r="Y885" s="306"/>
      <c r="Z885" s="306"/>
    </row>
    <row r="886" spans="1:26" ht="15.75" customHeight="1">
      <c r="A886" s="306"/>
      <c r="B886" s="306"/>
      <c r="C886" s="306"/>
      <c r="D886" s="306"/>
      <c r="E886" s="306"/>
      <c r="F886" s="306"/>
      <c r="G886" s="306"/>
      <c r="H886" s="306"/>
      <c r="I886" s="306"/>
      <c r="J886" s="306"/>
      <c r="K886" s="306"/>
      <c r="L886" s="306"/>
      <c r="M886" s="306"/>
      <c r="N886" s="306"/>
      <c r="O886" s="306"/>
      <c r="P886" s="306"/>
      <c r="Q886" s="306"/>
      <c r="R886" s="306"/>
      <c r="S886" s="306"/>
      <c r="T886" s="306"/>
      <c r="U886" s="306"/>
      <c r="V886" s="306"/>
      <c r="W886" s="306"/>
      <c r="X886" s="306"/>
      <c r="Y886" s="306"/>
      <c r="Z886" s="306"/>
    </row>
    <row r="887" spans="1:26" ht="15.75" customHeight="1">
      <c r="A887" s="306"/>
      <c r="B887" s="306"/>
      <c r="C887" s="306"/>
      <c r="D887" s="306"/>
      <c r="E887" s="306"/>
      <c r="F887" s="306"/>
      <c r="G887" s="306"/>
      <c r="H887" s="306"/>
      <c r="I887" s="306"/>
      <c r="J887" s="306"/>
      <c r="K887" s="306"/>
      <c r="L887" s="306"/>
      <c r="M887" s="306"/>
      <c r="N887" s="306"/>
      <c r="O887" s="306"/>
      <c r="P887" s="306"/>
      <c r="Q887" s="306"/>
      <c r="R887" s="306"/>
      <c r="S887" s="306"/>
      <c r="T887" s="306"/>
      <c r="U887" s="306"/>
      <c r="V887" s="306"/>
      <c r="W887" s="306"/>
      <c r="X887" s="306"/>
      <c r="Y887" s="306"/>
      <c r="Z887" s="306"/>
    </row>
    <row r="888" spans="1:26" ht="15.75" customHeight="1">
      <c r="A888" s="306"/>
      <c r="B888" s="306"/>
      <c r="C888" s="306"/>
      <c r="D888" s="306"/>
      <c r="E888" s="306"/>
      <c r="F888" s="306"/>
      <c r="G888" s="306"/>
      <c r="H888" s="306"/>
      <c r="I888" s="306"/>
      <c r="J888" s="306"/>
      <c r="K888" s="306"/>
      <c r="L888" s="306"/>
      <c r="M888" s="306"/>
      <c r="N888" s="306"/>
      <c r="O888" s="306"/>
      <c r="P888" s="306"/>
      <c r="Q888" s="306"/>
      <c r="R888" s="306"/>
      <c r="S888" s="306"/>
      <c r="T888" s="306"/>
      <c r="U888" s="306"/>
      <c r="V888" s="306"/>
      <c r="W888" s="306"/>
      <c r="X888" s="306"/>
      <c r="Y888" s="306"/>
      <c r="Z888" s="306"/>
    </row>
    <row r="889" spans="1:26" ht="15.75" customHeight="1">
      <c r="A889" s="306"/>
      <c r="B889" s="306"/>
      <c r="C889" s="306"/>
      <c r="D889" s="306"/>
      <c r="E889" s="306"/>
      <c r="F889" s="306"/>
      <c r="G889" s="306"/>
      <c r="H889" s="306"/>
      <c r="I889" s="306"/>
      <c r="J889" s="306"/>
      <c r="K889" s="306"/>
      <c r="L889" s="306"/>
      <c r="M889" s="306"/>
      <c r="N889" s="306"/>
      <c r="O889" s="306"/>
      <c r="P889" s="306"/>
      <c r="Q889" s="306"/>
      <c r="R889" s="306"/>
      <c r="S889" s="306"/>
      <c r="T889" s="306"/>
      <c r="U889" s="306"/>
      <c r="V889" s="306"/>
      <c r="W889" s="306"/>
      <c r="X889" s="306"/>
      <c r="Y889" s="306"/>
      <c r="Z889" s="306"/>
    </row>
    <row r="890" spans="1:26" ht="15.75" customHeight="1">
      <c r="A890" s="306"/>
      <c r="B890" s="306"/>
      <c r="C890" s="306"/>
      <c r="D890" s="306"/>
      <c r="E890" s="306"/>
      <c r="F890" s="306"/>
      <c r="G890" s="306"/>
      <c r="H890" s="306"/>
      <c r="I890" s="306"/>
      <c r="J890" s="306"/>
      <c r="K890" s="306"/>
      <c r="L890" s="306"/>
      <c r="M890" s="306"/>
      <c r="N890" s="306"/>
      <c r="O890" s="306"/>
      <c r="P890" s="306"/>
      <c r="Q890" s="306"/>
      <c r="R890" s="306"/>
      <c r="S890" s="306"/>
      <c r="T890" s="306"/>
      <c r="U890" s="306"/>
      <c r="V890" s="306"/>
      <c r="W890" s="306"/>
      <c r="X890" s="306"/>
      <c r="Y890" s="306"/>
      <c r="Z890" s="306"/>
    </row>
    <row r="891" spans="1:26" ht="15.75" customHeight="1">
      <c r="A891" s="306"/>
      <c r="B891" s="306"/>
      <c r="C891" s="306"/>
      <c r="D891" s="306"/>
      <c r="E891" s="306"/>
      <c r="F891" s="306"/>
      <c r="G891" s="306"/>
      <c r="H891" s="306"/>
      <c r="I891" s="306"/>
      <c r="J891" s="306"/>
      <c r="K891" s="306"/>
      <c r="L891" s="306"/>
      <c r="M891" s="306"/>
      <c r="N891" s="306"/>
      <c r="O891" s="306"/>
      <c r="P891" s="306"/>
      <c r="Q891" s="306"/>
      <c r="R891" s="306"/>
      <c r="S891" s="306"/>
      <c r="T891" s="306"/>
      <c r="U891" s="306"/>
      <c r="V891" s="306"/>
      <c r="W891" s="306"/>
      <c r="X891" s="306"/>
      <c r="Y891" s="306"/>
      <c r="Z891" s="306"/>
    </row>
    <row r="892" spans="1:26" ht="15.75" customHeight="1">
      <c r="A892" s="306"/>
      <c r="B892" s="306"/>
      <c r="C892" s="306"/>
      <c r="D892" s="306"/>
      <c r="E892" s="306"/>
      <c r="F892" s="306"/>
      <c r="G892" s="306"/>
      <c r="H892" s="306"/>
      <c r="I892" s="306"/>
      <c r="J892" s="306"/>
      <c r="K892" s="306"/>
      <c r="L892" s="306"/>
      <c r="M892" s="306"/>
      <c r="N892" s="306"/>
      <c r="O892" s="306"/>
      <c r="P892" s="306"/>
      <c r="Q892" s="306"/>
      <c r="R892" s="306"/>
      <c r="S892" s="306"/>
      <c r="T892" s="306"/>
      <c r="U892" s="306"/>
      <c r="V892" s="306"/>
      <c r="W892" s="306"/>
      <c r="X892" s="306"/>
      <c r="Y892" s="306"/>
      <c r="Z892" s="306"/>
    </row>
    <row r="893" spans="1:26" ht="15.75" customHeight="1">
      <c r="A893" s="306"/>
      <c r="B893" s="306"/>
      <c r="C893" s="306"/>
      <c r="D893" s="306"/>
      <c r="E893" s="306"/>
      <c r="F893" s="306"/>
      <c r="G893" s="306"/>
      <c r="H893" s="306"/>
      <c r="I893" s="306"/>
      <c r="J893" s="306"/>
      <c r="K893" s="306"/>
      <c r="L893" s="306"/>
      <c r="M893" s="306"/>
      <c r="N893" s="306"/>
      <c r="O893" s="306"/>
      <c r="P893" s="306"/>
      <c r="Q893" s="306"/>
      <c r="R893" s="306"/>
      <c r="S893" s="306"/>
      <c r="T893" s="306"/>
      <c r="U893" s="306"/>
      <c r="V893" s="306"/>
      <c r="W893" s="306"/>
      <c r="X893" s="306"/>
      <c r="Y893" s="306"/>
      <c r="Z893" s="306"/>
    </row>
    <row r="894" spans="1:26" ht="15.75" customHeight="1">
      <c r="A894" s="306"/>
      <c r="B894" s="306"/>
      <c r="C894" s="306"/>
      <c r="D894" s="306"/>
      <c r="E894" s="306"/>
      <c r="F894" s="306"/>
      <c r="G894" s="306"/>
      <c r="H894" s="306"/>
      <c r="I894" s="306"/>
      <c r="J894" s="306"/>
      <c r="K894" s="306"/>
      <c r="L894" s="306"/>
      <c r="M894" s="306"/>
      <c r="N894" s="306"/>
      <c r="O894" s="306"/>
      <c r="P894" s="306"/>
      <c r="Q894" s="306"/>
      <c r="R894" s="306"/>
      <c r="S894" s="306"/>
      <c r="T894" s="306"/>
      <c r="U894" s="306"/>
      <c r="V894" s="306"/>
      <c r="W894" s="306"/>
      <c r="X894" s="306"/>
      <c r="Y894" s="306"/>
      <c r="Z894" s="306"/>
    </row>
    <row r="895" spans="1:26" ht="15.75" customHeight="1">
      <c r="A895" s="306"/>
      <c r="B895" s="306"/>
      <c r="C895" s="306"/>
      <c r="D895" s="306"/>
      <c r="E895" s="306"/>
      <c r="F895" s="306"/>
      <c r="G895" s="306"/>
      <c r="H895" s="306"/>
      <c r="I895" s="306"/>
      <c r="J895" s="306"/>
      <c r="K895" s="306"/>
      <c r="L895" s="306"/>
      <c r="M895" s="306"/>
      <c r="N895" s="306"/>
      <c r="O895" s="306"/>
      <c r="P895" s="306"/>
      <c r="Q895" s="306"/>
      <c r="R895" s="306"/>
      <c r="S895" s="306"/>
      <c r="T895" s="306"/>
      <c r="U895" s="306"/>
      <c r="V895" s="306"/>
      <c r="W895" s="306"/>
      <c r="X895" s="306"/>
      <c r="Y895" s="306"/>
      <c r="Z895" s="306"/>
    </row>
    <row r="896" spans="1:26" ht="15.75" customHeight="1">
      <c r="A896" s="306"/>
      <c r="B896" s="306"/>
      <c r="C896" s="306"/>
      <c r="D896" s="306"/>
      <c r="E896" s="306"/>
      <c r="F896" s="306"/>
      <c r="G896" s="306"/>
      <c r="H896" s="306"/>
      <c r="I896" s="306"/>
      <c r="J896" s="306"/>
      <c r="K896" s="306"/>
      <c r="L896" s="306"/>
      <c r="M896" s="306"/>
      <c r="N896" s="306"/>
      <c r="O896" s="306"/>
      <c r="P896" s="306"/>
      <c r="Q896" s="306"/>
      <c r="R896" s="306"/>
      <c r="S896" s="306"/>
      <c r="T896" s="306"/>
      <c r="U896" s="306"/>
      <c r="V896" s="306"/>
      <c r="W896" s="306"/>
      <c r="X896" s="306"/>
      <c r="Y896" s="306"/>
      <c r="Z896" s="306"/>
    </row>
    <row r="897" spans="1:26" ht="15.75" customHeight="1">
      <c r="A897" s="306"/>
      <c r="B897" s="306"/>
      <c r="C897" s="306"/>
      <c r="D897" s="306"/>
      <c r="E897" s="306"/>
      <c r="F897" s="306"/>
      <c r="G897" s="306"/>
      <c r="H897" s="306"/>
      <c r="I897" s="306"/>
      <c r="J897" s="306"/>
      <c r="K897" s="306"/>
      <c r="L897" s="306"/>
      <c r="M897" s="306"/>
      <c r="N897" s="306"/>
      <c r="O897" s="306"/>
      <c r="P897" s="306"/>
      <c r="Q897" s="306"/>
      <c r="R897" s="306"/>
      <c r="S897" s="306"/>
      <c r="T897" s="306"/>
      <c r="U897" s="306"/>
      <c r="V897" s="306"/>
      <c r="W897" s="306"/>
      <c r="X897" s="306"/>
      <c r="Y897" s="306"/>
      <c r="Z897" s="306"/>
    </row>
    <row r="898" spans="1:26" ht="15.75" customHeight="1">
      <c r="A898" s="306"/>
      <c r="B898" s="306"/>
      <c r="C898" s="306"/>
      <c r="D898" s="306"/>
      <c r="E898" s="306"/>
      <c r="F898" s="306"/>
      <c r="G898" s="306"/>
      <c r="H898" s="306"/>
      <c r="I898" s="306"/>
      <c r="J898" s="306"/>
      <c r="K898" s="306"/>
      <c r="L898" s="306"/>
      <c r="M898" s="306"/>
      <c r="N898" s="306"/>
      <c r="O898" s="306"/>
      <c r="P898" s="306"/>
      <c r="Q898" s="306"/>
      <c r="R898" s="306"/>
      <c r="S898" s="306"/>
      <c r="T898" s="306"/>
      <c r="U898" s="306"/>
      <c r="V898" s="306"/>
      <c r="W898" s="306"/>
      <c r="X898" s="306"/>
      <c r="Y898" s="306"/>
      <c r="Z898" s="306"/>
    </row>
    <row r="899" spans="1:26" ht="15.75" customHeight="1">
      <c r="A899" s="306"/>
      <c r="B899" s="306"/>
      <c r="C899" s="306"/>
      <c r="D899" s="306"/>
      <c r="E899" s="306"/>
      <c r="F899" s="306"/>
      <c r="G899" s="306"/>
      <c r="H899" s="306"/>
      <c r="I899" s="306"/>
      <c r="J899" s="306"/>
      <c r="K899" s="306"/>
      <c r="L899" s="306"/>
      <c r="M899" s="306"/>
      <c r="N899" s="306"/>
      <c r="O899" s="306"/>
      <c r="P899" s="306"/>
      <c r="Q899" s="306"/>
      <c r="R899" s="306"/>
      <c r="S899" s="306"/>
      <c r="T899" s="306"/>
      <c r="U899" s="306"/>
      <c r="V899" s="306"/>
      <c r="W899" s="306"/>
      <c r="X899" s="306"/>
      <c r="Y899" s="306"/>
      <c r="Z899" s="306"/>
    </row>
    <row r="900" spans="1:26" ht="15.75" customHeight="1">
      <c r="A900" s="306"/>
      <c r="B900" s="306"/>
      <c r="C900" s="306"/>
      <c r="D900" s="306"/>
      <c r="E900" s="306"/>
      <c r="F900" s="306"/>
      <c r="G900" s="306"/>
      <c r="H900" s="306"/>
      <c r="I900" s="306"/>
      <c r="J900" s="306"/>
      <c r="K900" s="306"/>
      <c r="L900" s="306"/>
      <c r="M900" s="306"/>
      <c r="N900" s="306"/>
      <c r="O900" s="306"/>
      <c r="P900" s="306"/>
      <c r="Q900" s="306"/>
      <c r="R900" s="306"/>
      <c r="S900" s="306"/>
      <c r="T900" s="306"/>
      <c r="U900" s="306"/>
      <c r="V900" s="306"/>
      <c r="W900" s="306"/>
      <c r="X900" s="306"/>
      <c r="Y900" s="306"/>
      <c r="Z900" s="306"/>
    </row>
    <row r="901" spans="1:26" ht="15.75" customHeight="1">
      <c r="A901" s="306"/>
      <c r="B901" s="306"/>
      <c r="C901" s="306"/>
      <c r="D901" s="306"/>
      <c r="E901" s="306"/>
      <c r="F901" s="306"/>
      <c r="G901" s="306"/>
      <c r="H901" s="306"/>
      <c r="I901" s="306"/>
      <c r="J901" s="306"/>
      <c r="K901" s="306"/>
      <c r="L901" s="306"/>
      <c r="M901" s="306"/>
      <c r="N901" s="306"/>
      <c r="O901" s="306"/>
      <c r="P901" s="306"/>
      <c r="Q901" s="306"/>
      <c r="R901" s="306"/>
      <c r="S901" s="306"/>
      <c r="T901" s="306"/>
      <c r="U901" s="306"/>
      <c r="V901" s="306"/>
      <c r="W901" s="306"/>
      <c r="X901" s="306"/>
      <c r="Y901" s="306"/>
      <c r="Z901" s="306"/>
    </row>
    <row r="902" spans="1:26" ht="15.75" customHeight="1">
      <c r="A902" s="306"/>
      <c r="B902" s="306"/>
      <c r="C902" s="306"/>
      <c r="D902" s="306"/>
      <c r="E902" s="306"/>
      <c r="F902" s="306"/>
      <c r="G902" s="306"/>
      <c r="H902" s="306"/>
      <c r="I902" s="306"/>
      <c r="J902" s="306"/>
      <c r="K902" s="306"/>
      <c r="L902" s="306"/>
      <c r="M902" s="306"/>
      <c r="N902" s="306"/>
      <c r="O902" s="306"/>
      <c r="P902" s="306"/>
      <c r="Q902" s="306"/>
      <c r="R902" s="306"/>
      <c r="S902" s="306"/>
      <c r="T902" s="306"/>
      <c r="U902" s="306"/>
      <c r="V902" s="306"/>
      <c r="W902" s="306"/>
      <c r="X902" s="306"/>
      <c r="Y902" s="306"/>
      <c r="Z902" s="306"/>
    </row>
    <row r="903" spans="1:26" ht="15.75" customHeight="1">
      <c r="A903" s="306"/>
      <c r="B903" s="306"/>
      <c r="C903" s="306"/>
      <c r="D903" s="306"/>
      <c r="E903" s="306"/>
      <c r="F903" s="306"/>
      <c r="G903" s="306"/>
      <c r="H903" s="306"/>
      <c r="I903" s="306"/>
      <c r="J903" s="306"/>
      <c r="K903" s="306"/>
      <c r="L903" s="306"/>
      <c r="M903" s="306"/>
      <c r="N903" s="306"/>
      <c r="O903" s="306"/>
      <c r="P903" s="306"/>
      <c r="Q903" s="306"/>
      <c r="R903" s="306"/>
      <c r="S903" s="306"/>
      <c r="T903" s="306"/>
      <c r="U903" s="306"/>
      <c r="V903" s="306"/>
      <c r="W903" s="306"/>
      <c r="X903" s="306"/>
      <c r="Y903" s="306"/>
      <c r="Z903" s="306"/>
    </row>
    <row r="904" spans="1:26" ht="15.75" customHeight="1">
      <c r="A904" s="306"/>
      <c r="B904" s="306"/>
      <c r="C904" s="306"/>
      <c r="D904" s="306"/>
      <c r="E904" s="306"/>
      <c r="F904" s="306"/>
      <c r="G904" s="306"/>
      <c r="H904" s="306"/>
      <c r="I904" s="306"/>
      <c r="J904" s="306"/>
      <c r="K904" s="306"/>
      <c r="L904" s="306"/>
      <c r="M904" s="306"/>
      <c r="N904" s="306"/>
      <c r="O904" s="306"/>
      <c r="P904" s="306"/>
      <c r="Q904" s="306"/>
      <c r="R904" s="306"/>
      <c r="S904" s="306"/>
      <c r="T904" s="306"/>
      <c r="U904" s="306"/>
      <c r="V904" s="306"/>
      <c r="W904" s="306"/>
      <c r="X904" s="306"/>
      <c r="Y904" s="306"/>
      <c r="Z904" s="306"/>
    </row>
    <row r="905" spans="1:26" ht="15.75" customHeight="1">
      <c r="A905" s="306"/>
      <c r="B905" s="306"/>
      <c r="C905" s="306"/>
      <c r="D905" s="306"/>
      <c r="E905" s="306"/>
      <c r="F905" s="306"/>
      <c r="G905" s="306"/>
      <c r="H905" s="306"/>
      <c r="I905" s="306"/>
      <c r="J905" s="306"/>
      <c r="K905" s="306"/>
      <c r="L905" s="306"/>
      <c r="M905" s="306"/>
      <c r="N905" s="306"/>
      <c r="O905" s="306"/>
      <c r="P905" s="306"/>
      <c r="Q905" s="306"/>
      <c r="R905" s="306"/>
      <c r="S905" s="306"/>
      <c r="T905" s="306"/>
      <c r="U905" s="306"/>
      <c r="V905" s="306"/>
      <c r="W905" s="306"/>
      <c r="X905" s="306"/>
      <c r="Y905" s="306"/>
      <c r="Z905" s="306"/>
    </row>
    <row r="906" spans="1:26" ht="15.75" customHeight="1">
      <c r="A906" s="306"/>
      <c r="B906" s="306"/>
      <c r="C906" s="306"/>
      <c r="D906" s="306"/>
      <c r="E906" s="306"/>
      <c r="F906" s="306"/>
      <c r="G906" s="306"/>
      <c r="H906" s="306"/>
      <c r="I906" s="306"/>
      <c r="J906" s="306"/>
      <c r="K906" s="306"/>
      <c r="L906" s="306"/>
      <c r="M906" s="306"/>
      <c r="N906" s="306"/>
      <c r="O906" s="306"/>
      <c r="P906" s="306"/>
      <c r="Q906" s="306"/>
      <c r="R906" s="306"/>
      <c r="S906" s="306"/>
      <c r="T906" s="306"/>
      <c r="U906" s="306"/>
      <c r="V906" s="306"/>
      <c r="W906" s="306"/>
      <c r="X906" s="306"/>
      <c r="Y906" s="306"/>
      <c r="Z906" s="306"/>
    </row>
    <row r="907" spans="1:26" ht="15.75" customHeight="1">
      <c r="A907" s="306"/>
      <c r="B907" s="306"/>
      <c r="C907" s="306"/>
      <c r="D907" s="306"/>
      <c r="E907" s="306"/>
      <c r="F907" s="306"/>
      <c r="G907" s="306"/>
      <c r="H907" s="306"/>
      <c r="I907" s="306"/>
      <c r="J907" s="306"/>
      <c r="K907" s="306"/>
      <c r="L907" s="306"/>
      <c r="M907" s="306"/>
      <c r="N907" s="306"/>
      <c r="O907" s="306"/>
      <c r="P907" s="306"/>
      <c r="Q907" s="306"/>
      <c r="R907" s="306"/>
      <c r="S907" s="306"/>
      <c r="T907" s="306"/>
      <c r="U907" s="306"/>
      <c r="V907" s="306"/>
      <c r="W907" s="306"/>
      <c r="X907" s="306"/>
      <c r="Y907" s="306"/>
      <c r="Z907" s="306"/>
    </row>
    <row r="908" spans="1:26" ht="15.75" customHeight="1">
      <c r="A908" s="306"/>
      <c r="B908" s="306"/>
      <c r="C908" s="306"/>
      <c r="D908" s="306"/>
      <c r="E908" s="306"/>
      <c r="F908" s="306"/>
      <c r="G908" s="306"/>
      <c r="H908" s="306"/>
      <c r="I908" s="306"/>
      <c r="J908" s="306"/>
      <c r="K908" s="306"/>
      <c r="L908" s="306"/>
      <c r="M908" s="306"/>
      <c r="N908" s="306"/>
      <c r="O908" s="306"/>
      <c r="P908" s="306"/>
      <c r="Q908" s="306"/>
      <c r="R908" s="306"/>
      <c r="S908" s="306"/>
      <c r="T908" s="306"/>
      <c r="U908" s="306"/>
      <c r="V908" s="306"/>
      <c r="W908" s="306"/>
      <c r="X908" s="306"/>
      <c r="Y908" s="306"/>
      <c r="Z908" s="306"/>
    </row>
    <row r="909" spans="1:26" ht="15.75" customHeight="1">
      <c r="A909" s="306"/>
      <c r="B909" s="306"/>
      <c r="C909" s="306"/>
      <c r="D909" s="306"/>
      <c r="E909" s="306"/>
      <c r="F909" s="306"/>
      <c r="G909" s="306"/>
      <c r="H909" s="306"/>
      <c r="I909" s="306"/>
      <c r="J909" s="306"/>
      <c r="K909" s="306"/>
      <c r="L909" s="306"/>
      <c r="M909" s="306"/>
      <c r="N909" s="306"/>
      <c r="O909" s="306"/>
      <c r="P909" s="306"/>
      <c r="Q909" s="306"/>
      <c r="R909" s="306"/>
      <c r="S909" s="306"/>
      <c r="T909" s="306"/>
      <c r="U909" s="306"/>
      <c r="V909" s="306"/>
      <c r="W909" s="306"/>
      <c r="X909" s="306"/>
      <c r="Y909" s="306"/>
      <c r="Z909" s="306"/>
    </row>
    <row r="910" spans="1:26" ht="15.75" customHeight="1">
      <c r="A910" s="306"/>
      <c r="B910" s="306"/>
      <c r="C910" s="306"/>
      <c r="D910" s="306"/>
      <c r="E910" s="306"/>
      <c r="F910" s="306"/>
      <c r="G910" s="306"/>
      <c r="H910" s="306"/>
      <c r="I910" s="306"/>
      <c r="J910" s="306"/>
      <c r="K910" s="306"/>
      <c r="L910" s="306"/>
      <c r="M910" s="306"/>
      <c r="N910" s="306"/>
      <c r="O910" s="306"/>
      <c r="P910" s="306"/>
      <c r="Q910" s="306"/>
      <c r="R910" s="306"/>
      <c r="S910" s="306"/>
      <c r="T910" s="306"/>
      <c r="U910" s="306"/>
      <c r="V910" s="306"/>
      <c r="W910" s="306"/>
      <c r="X910" s="306"/>
      <c r="Y910" s="306"/>
      <c r="Z910" s="306"/>
    </row>
    <row r="911" spans="1:26" ht="15.75" customHeight="1">
      <c r="A911" s="306"/>
      <c r="B911" s="306"/>
      <c r="C911" s="306"/>
      <c r="D911" s="306"/>
      <c r="E911" s="306"/>
      <c r="F911" s="306"/>
      <c r="G911" s="306"/>
      <c r="H911" s="306"/>
      <c r="I911" s="306"/>
      <c r="J911" s="306"/>
      <c r="K911" s="306"/>
      <c r="L911" s="306"/>
      <c r="M911" s="306"/>
      <c r="N911" s="306"/>
      <c r="O911" s="306"/>
      <c r="P911" s="306"/>
      <c r="Q911" s="306"/>
      <c r="R911" s="306"/>
      <c r="S911" s="306"/>
      <c r="T911" s="306"/>
      <c r="U911" s="306"/>
      <c r="V911" s="306"/>
      <c r="W911" s="306"/>
      <c r="X911" s="306"/>
      <c r="Y911" s="306"/>
      <c r="Z911" s="306"/>
    </row>
    <row r="912" spans="1:26" ht="15.75" customHeight="1">
      <c r="A912" s="306"/>
      <c r="B912" s="306"/>
      <c r="C912" s="306"/>
      <c r="D912" s="306"/>
      <c r="E912" s="306"/>
      <c r="F912" s="306"/>
      <c r="G912" s="306"/>
      <c r="H912" s="306"/>
      <c r="I912" s="306"/>
      <c r="J912" s="306"/>
      <c r="K912" s="306"/>
      <c r="L912" s="306"/>
      <c r="M912" s="306"/>
      <c r="N912" s="306"/>
      <c r="O912" s="306"/>
      <c r="P912" s="306"/>
      <c r="Q912" s="306"/>
      <c r="R912" s="306"/>
      <c r="S912" s="306"/>
      <c r="T912" s="306"/>
      <c r="U912" s="306"/>
      <c r="V912" s="306"/>
      <c r="W912" s="306"/>
      <c r="X912" s="306"/>
      <c r="Y912" s="306"/>
      <c r="Z912" s="306"/>
    </row>
    <row r="913" spans="1:26" ht="15.75" customHeight="1">
      <c r="A913" s="306"/>
      <c r="B913" s="306"/>
      <c r="C913" s="306"/>
      <c r="D913" s="306"/>
      <c r="E913" s="306"/>
      <c r="F913" s="306"/>
      <c r="G913" s="306"/>
      <c r="H913" s="306"/>
      <c r="I913" s="306"/>
      <c r="J913" s="306"/>
      <c r="K913" s="306"/>
      <c r="L913" s="306"/>
      <c r="M913" s="306"/>
      <c r="N913" s="306"/>
      <c r="O913" s="306"/>
      <c r="P913" s="306"/>
      <c r="Q913" s="306"/>
      <c r="R913" s="306"/>
      <c r="S913" s="306"/>
      <c r="T913" s="306"/>
      <c r="U913" s="306"/>
      <c r="V913" s="306"/>
      <c r="W913" s="306"/>
      <c r="X913" s="306"/>
      <c r="Y913" s="306"/>
      <c r="Z913" s="306"/>
    </row>
    <row r="914" spans="1:26" ht="15.75" customHeight="1">
      <c r="A914" s="306"/>
      <c r="B914" s="306"/>
      <c r="C914" s="306"/>
      <c r="D914" s="306"/>
      <c r="E914" s="306"/>
      <c r="F914" s="306"/>
      <c r="G914" s="306"/>
      <c r="H914" s="306"/>
      <c r="I914" s="306"/>
      <c r="J914" s="306"/>
      <c r="K914" s="306"/>
      <c r="L914" s="306"/>
      <c r="M914" s="306"/>
      <c r="N914" s="306"/>
      <c r="O914" s="306"/>
      <c r="P914" s="306"/>
      <c r="Q914" s="306"/>
      <c r="R914" s="306"/>
      <c r="S914" s="306"/>
      <c r="T914" s="306"/>
      <c r="U914" s="306"/>
      <c r="V914" s="306"/>
      <c r="W914" s="306"/>
      <c r="X914" s="306"/>
      <c r="Y914" s="306"/>
      <c r="Z914" s="306"/>
    </row>
    <row r="915" spans="1:26" ht="15.75" customHeight="1">
      <c r="A915" s="306"/>
      <c r="B915" s="306"/>
      <c r="C915" s="306"/>
      <c r="D915" s="306"/>
      <c r="E915" s="306"/>
      <c r="F915" s="306"/>
      <c r="G915" s="306"/>
      <c r="H915" s="306"/>
      <c r="I915" s="306"/>
      <c r="J915" s="306"/>
      <c r="K915" s="306"/>
      <c r="L915" s="306"/>
      <c r="M915" s="306"/>
      <c r="N915" s="306"/>
      <c r="O915" s="306"/>
      <c r="P915" s="306"/>
      <c r="Q915" s="306"/>
      <c r="R915" s="306"/>
      <c r="S915" s="306"/>
      <c r="T915" s="306"/>
      <c r="U915" s="306"/>
      <c r="V915" s="306"/>
      <c r="W915" s="306"/>
      <c r="X915" s="306"/>
      <c r="Y915" s="306"/>
      <c r="Z915" s="306"/>
    </row>
    <row r="916" spans="1:26" ht="15.75" customHeight="1">
      <c r="A916" s="306"/>
      <c r="B916" s="306"/>
      <c r="C916" s="306"/>
      <c r="D916" s="306"/>
      <c r="E916" s="306"/>
      <c r="F916" s="306"/>
      <c r="G916" s="306"/>
      <c r="H916" s="306"/>
      <c r="I916" s="306"/>
      <c r="J916" s="306"/>
      <c r="K916" s="306"/>
      <c r="L916" s="306"/>
      <c r="M916" s="306"/>
      <c r="N916" s="306"/>
      <c r="O916" s="306"/>
      <c r="P916" s="306"/>
      <c r="Q916" s="306"/>
      <c r="R916" s="306"/>
      <c r="S916" s="306"/>
      <c r="T916" s="306"/>
      <c r="U916" s="306"/>
      <c r="V916" s="306"/>
      <c r="W916" s="306"/>
      <c r="X916" s="306"/>
      <c r="Y916" s="306"/>
      <c r="Z916" s="306"/>
    </row>
    <row r="917" spans="1:26" ht="15.75" customHeight="1">
      <c r="A917" s="306"/>
      <c r="B917" s="306"/>
      <c r="C917" s="306"/>
      <c r="D917" s="306"/>
      <c r="E917" s="306"/>
      <c r="F917" s="306"/>
      <c r="G917" s="306"/>
      <c r="H917" s="306"/>
      <c r="I917" s="306"/>
      <c r="J917" s="306"/>
      <c r="K917" s="306"/>
      <c r="L917" s="306"/>
      <c r="M917" s="306"/>
      <c r="N917" s="306"/>
      <c r="O917" s="306"/>
      <c r="P917" s="306"/>
      <c r="Q917" s="306"/>
      <c r="R917" s="306"/>
      <c r="S917" s="306"/>
      <c r="T917" s="306"/>
      <c r="U917" s="306"/>
      <c r="V917" s="306"/>
      <c r="W917" s="306"/>
      <c r="X917" s="306"/>
      <c r="Y917" s="306"/>
      <c r="Z917" s="306"/>
    </row>
    <row r="918" spans="1:26" ht="15.75" customHeight="1">
      <c r="A918" s="306"/>
      <c r="B918" s="306"/>
      <c r="C918" s="306"/>
      <c r="D918" s="306"/>
      <c r="E918" s="306"/>
      <c r="F918" s="306"/>
      <c r="G918" s="306"/>
      <c r="H918" s="306"/>
      <c r="I918" s="306"/>
      <c r="J918" s="306"/>
      <c r="K918" s="306"/>
      <c r="L918" s="306"/>
      <c r="M918" s="306"/>
      <c r="N918" s="306"/>
      <c r="O918" s="306"/>
      <c r="P918" s="306"/>
      <c r="Q918" s="306"/>
      <c r="R918" s="306"/>
      <c r="S918" s="306"/>
      <c r="T918" s="306"/>
      <c r="U918" s="306"/>
      <c r="V918" s="306"/>
      <c r="W918" s="306"/>
      <c r="X918" s="306"/>
      <c r="Y918" s="306"/>
      <c r="Z918" s="306"/>
    </row>
    <row r="919" spans="1:26" ht="15.75" customHeight="1">
      <c r="A919" s="306"/>
      <c r="B919" s="306"/>
      <c r="C919" s="306"/>
      <c r="D919" s="306"/>
      <c r="E919" s="306"/>
      <c r="F919" s="306"/>
      <c r="G919" s="306"/>
      <c r="H919" s="306"/>
      <c r="I919" s="306"/>
      <c r="J919" s="306"/>
      <c r="K919" s="306"/>
      <c r="L919" s="306"/>
      <c r="M919" s="306"/>
      <c r="N919" s="306"/>
      <c r="O919" s="306"/>
      <c r="P919" s="306"/>
      <c r="Q919" s="306"/>
      <c r="R919" s="306"/>
      <c r="S919" s="306"/>
      <c r="T919" s="306"/>
      <c r="U919" s="306"/>
      <c r="V919" s="306"/>
      <c r="W919" s="306"/>
      <c r="X919" s="306"/>
      <c r="Y919" s="306"/>
      <c r="Z919" s="306"/>
    </row>
    <row r="920" spans="1:26" ht="15.75" customHeight="1">
      <c r="A920" s="306"/>
      <c r="B920" s="306"/>
      <c r="C920" s="306"/>
      <c r="D920" s="306"/>
      <c r="E920" s="306"/>
      <c r="F920" s="306"/>
      <c r="G920" s="306"/>
      <c r="H920" s="306"/>
      <c r="I920" s="306"/>
      <c r="J920" s="306"/>
      <c r="K920" s="306"/>
      <c r="L920" s="306"/>
      <c r="M920" s="306"/>
      <c r="N920" s="306"/>
      <c r="O920" s="306"/>
      <c r="P920" s="306"/>
      <c r="Q920" s="306"/>
      <c r="R920" s="306"/>
      <c r="S920" s="306"/>
      <c r="T920" s="306"/>
      <c r="U920" s="306"/>
      <c r="V920" s="306"/>
      <c r="W920" s="306"/>
      <c r="X920" s="306"/>
      <c r="Y920" s="306"/>
      <c r="Z920" s="306"/>
    </row>
    <row r="921" spans="1:26" ht="15.75" customHeight="1">
      <c r="A921" s="306"/>
      <c r="B921" s="306"/>
      <c r="C921" s="306"/>
      <c r="D921" s="306"/>
      <c r="E921" s="306"/>
      <c r="F921" s="306"/>
      <c r="G921" s="306"/>
      <c r="H921" s="306"/>
      <c r="I921" s="306"/>
      <c r="J921" s="306"/>
      <c r="K921" s="306"/>
      <c r="L921" s="306"/>
      <c r="M921" s="306"/>
      <c r="N921" s="306"/>
      <c r="O921" s="306"/>
      <c r="P921" s="306"/>
      <c r="Q921" s="306"/>
      <c r="R921" s="306"/>
      <c r="S921" s="306"/>
      <c r="T921" s="306"/>
      <c r="U921" s="306"/>
      <c r="V921" s="306"/>
      <c r="W921" s="306"/>
      <c r="X921" s="306"/>
      <c r="Y921" s="306"/>
      <c r="Z921" s="306"/>
    </row>
    <row r="922" spans="1:26" ht="15.75" customHeight="1">
      <c r="A922" s="306"/>
      <c r="B922" s="306"/>
      <c r="C922" s="306"/>
      <c r="D922" s="306"/>
      <c r="E922" s="306"/>
      <c r="F922" s="306"/>
      <c r="G922" s="306"/>
      <c r="H922" s="306"/>
      <c r="I922" s="306"/>
      <c r="J922" s="306"/>
      <c r="K922" s="306"/>
      <c r="L922" s="306"/>
      <c r="M922" s="306"/>
      <c r="N922" s="306"/>
      <c r="O922" s="306"/>
      <c r="P922" s="306"/>
      <c r="Q922" s="306"/>
      <c r="R922" s="306"/>
      <c r="S922" s="306"/>
      <c r="T922" s="306"/>
      <c r="U922" s="306"/>
      <c r="V922" s="306"/>
      <c r="W922" s="306"/>
      <c r="X922" s="306"/>
      <c r="Y922" s="306"/>
      <c r="Z922" s="306"/>
    </row>
    <row r="923" spans="1:26" ht="15.75" customHeight="1">
      <c r="A923" s="306"/>
      <c r="B923" s="306"/>
      <c r="C923" s="306"/>
      <c r="D923" s="306"/>
      <c r="E923" s="306"/>
      <c r="F923" s="306"/>
      <c r="G923" s="306"/>
      <c r="H923" s="306"/>
      <c r="I923" s="306"/>
      <c r="J923" s="306"/>
      <c r="K923" s="306"/>
      <c r="L923" s="306"/>
      <c r="M923" s="306"/>
      <c r="N923" s="306"/>
      <c r="O923" s="306"/>
      <c r="P923" s="306"/>
      <c r="Q923" s="306"/>
      <c r="R923" s="306"/>
      <c r="S923" s="306"/>
      <c r="T923" s="306"/>
      <c r="U923" s="306"/>
      <c r="V923" s="306"/>
      <c r="W923" s="306"/>
      <c r="X923" s="306"/>
      <c r="Y923" s="306"/>
      <c r="Z923" s="306"/>
    </row>
    <row r="924" spans="1:26" ht="15.75" customHeight="1">
      <c r="A924" s="306"/>
      <c r="B924" s="306"/>
      <c r="C924" s="306"/>
      <c r="D924" s="306"/>
      <c r="E924" s="306"/>
      <c r="F924" s="306"/>
      <c r="G924" s="306"/>
      <c r="H924" s="306"/>
      <c r="I924" s="306"/>
      <c r="J924" s="306"/>
      <c r="K924" s="306"/>
      <c r="L924" s="306"/>
      <c r="M924" s="306"/>
      <c r="N924" s="306"/>
      <c r="O924" s="306"/>
      <c r="P924" s="306"/>
      <c r="Q924" s="306"/>
      <c r="R924" s="306"/>
      <c r="S924" s="306"/>
      <c r="T924" s="306"/>
      <c r="U924" s="306"/>
      <c r="V924" s="306"/>
      <c r="W924" s="306"/>
      <c r="X924" s="306"/>
      <c r="Y924" s="306"/>
      <c r="Z924" s="306"/>
    </row>
    <row r="925" spans="1:26" ht="15.75" customHeight="1">
      <c r="A925" s="306"/>
      <c r="B925" s="306"/>
      <c r="C925" s="306"/>
      <c r="D925" s="306"/>
      <c r="E925" s="306"/>
      <c r="F925" s="306"/>
      <c r="G925" s="306"/>
      <c r="H925" s="306"/>
      <c r="I925" s="306"/>
      <c r="J925" s="306"/>
      <c r="K925" s="306"/>
      <c r="L925" s="306"/>
      <c r="M925" s="306"/>
      <c r="N925" s="306"/>
      <c r="O925" s="306"/>
      <c r="P925" s="306"/>
      <c r="Q925" s="306"/>
      <c r="R925" s="306"/>
      <c r="S925" s="306"/>
      <c r="T925" s="306"/>
      <c r="U925" s="306"/>
      <c r="V925" s="306"/>
      <c r="W925" s="306"/>
      <c r="X925" s="306"/>
      <c r="Y925" s="306"/>
      <c r="Z925" s="306"/>
    </row>
    <row r="926" spans="1:26" ht="15.75" customHeight="1">
      <c r="A926" s="306"/>
      <c r="B926" s="306"/>
      <c r="C926" s="306"/>
      <c r="D926" s="306"/>
      <c r="E926" s="306"/>
      <c r="F926" s="306"/>
      <c r="G926" s="306"/>
      <c r="H926" s="306"/>
      <c r="I926" s="306"/>
      <c r="J926" s="306"/>
      <c r="K926" s="306"/>
      <c r="L926" s="306"/>
      <c r="M926" s="306"/>
      <c r="N926" s="306"/>
      <c r="O926" s="306"/>
      <c r="P926" s="306"/>
      <c r="Q926" s="306"/>
      <c r="R926" s="306"/>
      <c r="S926" s="306"/>
      <c r="T926" s="306"/>
      <c r="U926" s="306"/>
      <c r="V926" s="306"/>
      <c r="W926" s="306"/>
      <c r="X926" s="306"/>
      <c r="Y926" s="306"/>
      <c r="Z926" s="306"/>
    </row>
    <row r="927" spans="1:26" ht="15.75" customHeight="1">
      <c r="A927" s="306"/>
      <c r="B927" s="306"/>
      <c r="C927" s="306"/>
      <c r="D927" s="306"/>
      <c r="E927" s="306"/>
      <c r="F927" s="306"/>
      <c r="G927" s="306"/>
      <c r="H927" s="306"/>
      <c r="I927" s="306"/>
      <c r="J927" s="306"/>
      <c r="K927" s="306"/>
      <c r="L927" s="306"/>
      <c r="M927" s="306"/>
      <c r="N927" s="306"/>
      <c r="O927" s="306"/>
      <c r="P927" s="306"/>
      <c r="Q927" s="306"/>
      <c r="R927" s="306"/>
      <c r="S927" s="306"/>
      <c r="T927" s="306"/>
      <c r="U927" s="306"/>
      <c r="V927" s="306"/>
      <c r="W927" s="306"/>
      <c r="X927" s="306"/>
      <c r="Y927" s="306"/>
      <c r="Z927" s="306"/>
    </row>
    <row r="928" spans="1:26" ht="15.75" customHeight="1">
      <c r="A928" s="306"/>
      <c r="B928" s="306"/>
      <c r="C928" s="306"/>
      <c r="D928" s="306"/>
      <c r="E928" s="306"/>
      <c r="F928" s="306"/>
      <c r="G928" s="306"/>
      <c r="H928" s="306"/>
      <c r="I928" s="306"/>
      <c r="J928" s="306"/>
      <c r="K928" s="306"/>
      <c r="L928" s="306"/>
      <c r="M928" s="306"/>
      <c r="N928" s="306"/>
      <c r="O928" s="306"/>
      <c r="P928" s="306"/>
      <c r="Q928" s="306"/>
      <c r="R928" s="306"/>
      <c r="S928" s="306"/>
      <c r="T928" s="306"/>
      <c r="U928" s="306"/>
      <c r="V928" s="306"/>
      <c r="W928" s="306"/>
      <c r="X928" s="306"/>
      <c r="Y928" s="306"/>
      <c r="Z928" s="306"/>
    </row>
    <row r="929" spans="1:26" ht="15.75" customHeight="1">
      <c r="A929" s="306"/>
      <c r="B929" s="306"/>
      <c r="C929" s="306"/>
      <c r="D929" s="306"/>
      <c r="E929" s="306"/>
      <c r="F929" s="306"/>
      <c r="G929" s="306"/>
      <c r="H929" s="306"/>
      <c r="I929" s="306"/>
      <c r="J929" s="306"/>
      <c r="K929" s="306"/>
      <c r="L929" s="306"/>
      <c r="M929" s="306"/>
      <c r="N929" s="306"/>
      <c r="O929" s="306"/>
      <c r="P929" s="306"/>
      <c r="Q929" s="306"/>
      <c r="R929" s="306"/>
      <c r="S929" s="306"/>
      <c r="T929" s="306"/>
      <c r="U929" s="306"/>
      <c r="V929" s="306"/>
      <c r="W929" s="306"/>
      <c r="X929" s="306"/>
      <c r="Y929" s="306"/>
      <c r="Z929" s="306"/>
    </row>
    <row r="930" spans="1:26" ht="15.75" customHeight="1">
      <c r="A930" s="306"/>
      <c r="B930" s="306"/>
      <c r="C930" s="306"/>
      <c r="D930" s="306"/>
      <c r="E930" s="306"/>
      <c r="F930" s="306"/>
      <c r="G930" s="306"/>
      <c r="H930" s="306"/>
      <c r="I930" s="306"/>
      <c r="J930" s="306"/>
      <c r="K930" s="306"/>
      <c r="L930" s="306"/>
      <c r="M930" s="306"/>
      <c r="N930" s="306"/>
      <c r="O930" s="306"/>
      <c r="P930" s="306"/>
      <c r="Q930" s="306"/>
      <c r="R930" s="306"/>
      <c r="S930" s="306"/>
      <c r="T930" s="306"/>
      <c r="U930" s="306"/>
      <c r="V930" s="306"/>
      <c r="W930" s="306"/>
      <c r="X930" s="306"/>
      <c r="Y930" s="306"/>
      <c r="Z930" s="306"/>
    </row>
    <row r="931" spans="1:26" ht="15.75" customHeight="1">
      <c r="A931" s="306"/>
      <c r="B931" s="306"/>
      <c r="C931" s="306"/>
      <c r="D931" s="306"/>
      <c r="E931" s="306"/>
      <c r="F931" s="306"/>
      <c r="G931" s="306"/>
      <c r="H931" s="306"/>
      <c r="I931" s="306"/>
      <c r="J931" s="306"/>
      <c r="K931" s="306"/>
      <c r="L931" s="306"/>
      <c r="M931" s="306"/>
      <c r="N931" s="306"/>
      <c r="O931" s="306"/>
      <c r="P931" s="306"/>
      <c r="Q931" s="306"/>
      <c r="R931" s="306"/>
      <c r="S931" s="306"/>
      <c r="T931" s="306"/>
      <c r="U931" s="306"/>
      <c r="V931" s="306"/>
      <c r="W931" s="306"/>
      <c r="X931" s="306"/>
      <c r="Y931" s="306"/>
      <c r="Z931" s="306"/>
    </row>
    <row r="932" spans="1:26" ht="15.75" customHeight="1">
      <c r="A932" s="306"/>
      <c r="B932" s="306"/>
      <c r="C932" s="306"/>
      <c r="D932" s="306"/>
      <c r="E932" s="306"/>
      <c r="F932" s="306"/>
      <c r="G932" s="306"/>
      <c r="H932" s="306"/>
      <c r="I932" s="306"/>
      <c r="J932" s="306"/>
      <c r="K932" s="306"/>
      <c r="L932" s="306"/>
      <c r="M932" s="306"/>
      <c r="N932" s="306"/>
      <c r="O932" s="306"/>
      <c r="P932" s="306"/>
      <c r="Q932" s="306"/>
      <c r="R932" s="306"/>
      <c r="S932" s="306"/>
      <c r="T932" s="306"/>
      <c r="U932" s="306"/>
      <c r="V932" s="306"/>
      <c r="W932" s="306"/>
      <c r="X932" s="306"/>
      <c r="Y932" s="306"/>
      <c r="Z932" s="306"/>
    </row>
    <row r="933" spans="1:26" ht="15.75" customHeight="1">
      <c r="A933" s="306"/>
      <c r="B933" s="306"/>
      <c r="C933" s="306"/>
      <c r="D933" s="306"/>
      <c r="E933" s="306"/>
      <c r="F933" s="306"/>
      <c r="G933" s="306"/>
      <c r="H933" s="306"/>
      <c r="I933" s="306"/>
      <c r="J933" s="306"/>
      <c r="K933" s="306"/>
      <c r="L933" s="306"/>
      <c r="M933" s="306"/>
      <c r="N933" s="306"/>
      <c r="O933" s="306"/>
      <c r="P933" s="306"/>
      <c r="Q933" s="306"/>
      <c r="R933" s="306"/>
      <c r="S933" s="306"/>
      <c r="T933" s="306"/>
      <c r="U933" s="306"/>
      <c r="V933" s="306"/>
      <c r="W933" s="306"/>
      <c r="X933" s="306"/>
      <c r="Y933" s="306"/>
      <c r="Z933" s="306"/>
    </row>
    <row r="934" spans="1:26" ht="15.75" customHeight="1">
      <c r="A934" s="306"/>
      <c r="B934" s="306"/>
      <c r="C934" s="306"/>
      <c r="D934" s="306"/>
      <c r="E934" s="306"/>
      <c r="F934" s="306"/>
      <c r="G934" s="306"/>
      <c r="H934" s="306"/>
      <c r="I934" s="306"/>
      <c r="J934" s="306"/>
      <c r="K934" s="306"/>
      <c r="L934" s="306"/>
      <c r="M934" s="306"/>
      <c r="N934" s="306"/>
      <c r="O934" s="306"/>
      <c r="P934" s="306"/>
      <c r="Q934" s="306"/>
      <c r="R934" s="306"/>
      <c r="S934" s="306"/>
      <c r="T934" s="306"/>
      <c r="U934" s="306"/>
      <c r="V934" s="306"/>
      <c r="W934" s="306"/>
      <c r="X934" s="306"/>
      <c r="Y934" s="306"/>
      <c r="Z934" s="306"/>
    </row>
    <row r="935" spans="1:26" ht="15.75" customHeight="1">
      <c r="A935" s="306"/>
      <c r="B935" s="306"/>
      <c r="C935" s="306"/>
      <c r="D935" s="306"/>
      <c r="E935" s="306"/>
      <c r="F935" s="306"/>
      <c r="G935" s="306"/>
      <c r="H935" s="306"/>
      <c r="I935" s="306"/>
      <c r="J935" s="306"/>
      <c r="K935" s="306"/>
      <c r="L935" s="306"/>
      <c r="M935" s="306"/>
      <c r="N935" s="306"/>
      <c r="O935" s="306"/>
      <c r="P935" s="306"/>
      <c r="Q935" s="306"/>
      <c r="R935" s="306"/>
      <c r="S935" s="306"/>
      <c r="T935" s="306"/>
      <c r="U935" s="306"/>
      <c r="V935" s="306"/>
      <c r="W935" s="306"/>
      <c r="X935" s="306"/>
      <c r="Y935" s="306"/>
      <c r="Z935" s="306"/>
    </row>
    <row r="936" spans="1:26" ht="15.75" customHeight="1">
      <c r="A936" s="306"/>
      <c r="B936" s="306"/>
      <c r="C936" s="306"/>
      <c r="D936" s="306"/>
      <c r="E936" s="306"/>
      <c r="F936" s="306"/>
      <c r="G936" s="306"/>
      <c r="H936" s="306"/>
      <c r="I936" s="306"/>
      <c r="J936" s="306"/>
      <c r="K936" s="306"/>
      <c r="L936" s="306"/>
      <c r="M936" s="306"/>
      <c r="N936" s="306"/>
      <c r="O936" s="306"/>
      <c r="P936" s="306"/>
      <c r="Q936" s="306"/>
      <c r="R936" s="306"/>
      <c r="S936" s="306"/>
      <c r="T936" s="306"/>
      <c r="U936" s="306"/>
      <c r="V936" s="306"/>
      <c r="W936" s="306"/>
      <c r="X936" s="306"/>
      <c r="Y936" s="306"/>
      <c r="Z936" s="306"/>
    </row>
    <row r="937" spans="1:26" ht="15.75" customHeight="1">
      <c r="A937" s="306"/>
      <c r="B937" s="306"/>
      <c r="C937" s="306"/>
      <c r="D937" s="306"/>
      <c r="E937" s="306"/>
      <c r="F937" s="306"/>
      <c r="G937" s="306"/>
      <c r="H937" s="306"/>
      <c r="I937" s="306"/>
      <c r="J937" s="306"/>
      <c r="K937" s="306"/>
      <c r="L937" s="306"/>
      <c r="M937" s="306"/>
      <c r="N937" s="306"/>
      <c r="O937" s="306"/>
      <c r="P937" s="306"/>
      <c r="Q937" s="306"/>
      <c r="R937" s="306"/>
      <c r="S937" s="306"/>
      <c r="T937" s="306"/>
      <c r="U937" s="306"/>
      <c r="V937" s="306"/>
      <c r="W937" s="306"/>
      <c r="X937" s="306"/>
      <c r="Y937" s="306"/>
      <c r="Z937" s="306"/>
    </row>
    <row r="938" spans="1:26" ht="15.75" customHeight="1">
      <c r="A938" s="306"/>
      <c r="B938" s="306"/>
      <c r="C938" s="306"/>
      <c r="D938" s="306"/>
      <c r="E938" s="306"/>
      <c r="F938" s="306"/>
      <c r="G938" s="306"/>
      <c r="H938" s="306"/>
      <c r="I938" s="306"/>
      <c r="J938" s="306"/>
      <c r="K938" s="306"/>
      <c r="L938" s="306"/>
      <c r="M938" s="306"/>
      <c r="N938" s="306"/>
      <c r="O938" s="306"/>
      <c r="P938" s="306"/>
      <c r="Q938" s="306"/>
      <c r="R938" s="306"/>
      <c r="S938" s="306"/>
      <c r="T938" s="306"/>
      <c r="U938" s="306"/>
      <c r="V938" s="306"/>
      <c r="W938" s="306"/>
      <c r="X938" s="306"/>
      <c r="Y938" s="306"/>
      <c r="Z938" s="306"/>
    </row>
    <row r="939" spans="1:26" ht="15.75" customHeight="1">
      <c r="A939" s="306"/>
      <c r="B939" s="306"/>
      <c r="C939" s="306"/>
      <c r="D939" s="306"/>
      <c r="E939" s="306"/>
      <c r="F939" s="306"/>
      <c r="G939" s="306"/>
      <c r="H939" s="306"/>
      <c r="I939" s="306"/>
      <c r="J939" s="306"/>
      <c r="K939" s="306"/>
      <c r="L939" s="306"/>
      <c r="M939" s="306"/>
      <c r="N939" s="306"/>
      <c r="O939" s="306"/>
      <c r="P939" s="306"/>
      <c r="Q939" s="306"/>
      <c r="R939" s="306"/>
      <c r="S939" s="306"/>
      <c r="T939" s="306"/>
      <c r="U939" s="306"/>
      <c r="V939" s="306"/>
      <c r="W939" s="306"/>
      <c r="X939" s="306"/>
      <c r="Y939" s="306"/>
      <c r="Z939" s="306"/>
    </row>
    <row r="940" spans="1:26" ht="15.75" customHeight="1">
      <c r="A940" s="306"/>
      <c r="B940" s="306"/>
      <c r="C940" s="306"/>
      <c r="D940" s="306"/>
      <c r="E940" s="306"/>
      <c r="F940" s="306"/>
      <c r="G940" s="306"/>
      <c r="H940" s="306"/>
      <c r="I940" s="306"/>
      <c r="J940" s="306"/>
      <c r="K940" s="306"/>
      <c r="L940" s="306"/>
      <c r="M940" s="306"/>
      <c r="N940" s="306"/>
      <c r="O940" s="306"/>
      <c r="P940" s="306"/>
      <c r="Q940" s="306"/>
      <c r="R940" s="306"/>
      <c r="S940" s="306"/>
      <c r="T940" s="306"/>
      <c r="U940" s="306"/>
      <c r="V940" s="306"/>
      <c r="W940" s="306"/>
      <c r="X940" s="306"/>
      <c r="Y940" s="306"/>
      <c r="Z940" s="306"/>
    </row>
    <row r="941" spans="1:26" ht="15.75" customHeight="1">
      <c r="A941" s="306"/>
      <c r="B941" s="306"/>
      <c r="C941" s="306"/>
      <c r="D941" s="306"/>
      <c r="E941" s="306"/>
      <c r="F941" s="306"/>
      <c r="G941" s="306"/>
      <c r="H941" s="306"/>
      <c r="I941" s="306"/>
      <c r="J941" s="306"/>
      <c r="K941" s="306"/>
      <c r="L941" s="306"/>
      <c r="M941" s="306"/>
      <c r="N941" s="306"/>
      <c r="O941" s="306"/>
      <c r="P941" s="306"/>
      <c r="Q941" s="306"/>
      <c r="R941" s="306"/>
      <c r="S941" s="306"/>
      <c r="T941" s="306"/>
      <c r="U941" s="306"/>
      <c r="V941" s="306"/>
      <c r="W941" s="306"/>
      <c r="X941" s="306"/>
      <c r="Y941" s="306"/>
      <c r="Z941" s="306"/>
    </row>
    <row r="942" spans="1:26" ht="15.75" customHeight="1">
      <c r="A942" s="306"/>
      <c r="B942" s="306"/>
      <c r="C942" s="306"/>
      <c r="D942" s="306"/>
      <c r="E942" s="306"/>
      <c r="F942" s="306"/>
      <c r="G942" s="306"/>
      <c r="H942" s="306"/>
      <c r="I942" s="306"/>
      <c r="J942" s="306"/>
      <c r="K942" s="306"/>
      <c r="L942" s="306"/>
      <c r="M942" s="306"/>
      <c r="N942" s="306"/>
      <c r="O942" s="306"/>
      <c r="P942" s="306"/>
      <c r="Q942" s="306"/>
      <c r="R942" s="306"/>
      <c r="S942" s="306"/>
      <c r="T942" s="306"/>
      <c r="U942" s="306"/>
      <c r="V942" s="306"/>
      <c r="W942" s="306"/>
      <c r="X942" s="306"/>
      <c r="Y942" s="306"/>
      <c r="Z942" s="306"/>
    </row>
    <row r="943" spans="1:26" ht="15.75" customHeight="1">
      <c r="A943" s="306"/>
      <c r="B943" s="306"/>
      <c r="C943" s="306"/>
      <c r="D943" s="306"/>
      <c r="E943" s="306"/>
      <c r="F943" s="306"/>
      <c r="G943" s="306"/>
      <c r="H943" s="306"/>
      <c r="I943" s="306"/>
      <c r="J943" s="306"/>
      <c r="K943" s="306"/>
      <c r="L943" s="306"/>
      <c r="M943" s="306"/>
      <c r="N943" s="306"/>
      <c r="O943" s="306"/>
      <c r="P943" s="306"/>
      <c r="Q943" s="306"/>
      <c r="R943" s="306"/>
      <c r="S943" s="306"/>
      <c r="T943" s="306"/>
      <c r="U943" s="306"/>
      <c r="V943" s="306"/>
      <c r="W943" s="306"/>
      <c r="X943" s="306"/>
      <c r="Y943" s="306"/>
      <c r="Z943" s="306"/>
    </row>
    <row r="944" spans="1:26" ht="15.75" customHeight="1">
      <c r="A944" s="306"/>
      <c r="B944" s="306"/>
      <c r="C944" s="306"/>
      <c r="D944" s="306"/>
      <c r="E944" s="306"/>
      <c r="F944" s="306"/>
      <c r="G944" s="306"/>
      <c r="H944" s="306"/>
      <c r="I944" s="306"/>
      <c r="J944" s="306"/>
      <c r="K944" s="306"/>
      <c r="L944" s="306"/>
      <c r="M944" s="306"/>
      <c r="N944" s="306"/>
      <c r="O944" s="306"/>
      <c r="P944" s="306"/>
      <c r="Q944" s="306"/>
      <c r="R944" s="306"/>
      <c r="S944" s="306"/>
      <c r="T944" s="306"/>
      <c r="U944" s="306"/>
      <c r="V944" s="306"/>
      <c r="W944" s="306"/>
      <c r="X944" s="306"/>
      <c r="Y944" s="306"/>
      <c r="Z944" s="306"/>
    </row>
    <row r="945" spans="1:26" ht="15.75" customHeight="1">
      <c r="A945" s="306"/>
      <c r="B945" s="306"/>
      <c r="C945" s="306"/>
      <c r="D945" s="306"/>
      <c r="E945" s="306"/>
      <c r="F945" s="306"/>
      <c r="G945" s="306"/>
      <c r="H945" s="306"/>
      <c r="I945" s="306"/>
      <c r="J945" s="306"/>
      <c r="K945" s="306"/>
      <c r="L945" s="306"/>
      <c r="M945" s="306"/>
      <c r="N945" s="306"/>
      <c r="O945" s="306"/>
      <c r="P945" s="306"/>
      <c r="Q945" s="306"/>
      <c r="R945" s="306"/>
      <c r="S945" s="306"/>
      <c r="T945" s="306"/>
      <c r="U945" s="306"/>
      <c r="V945" s="306"/>
      <c r="W945" s="306"/>
      <c r="X945" s="306"/>
      <c r="Y945" s="306"/>
      <c r="Z945" s="306"/>
    </row>
    <row r="946" spans="1:26" ht="15.75" customHeight="1">
      <c r="A946" s="306"/>
      <c r="B946" s="306"/>
      <c r="C946" s="306"/>
      <c r="D946" s="306"/>
      <c r="E946" s="306"/>
      <c r="F946" s="306"/>
      <c r="G946" s="306"/>
      <c r="H946" s="306"/>
      <c r="I946" s="306"/>
      <c r="J946" s="306"/>
      <c r="K946" s="306"/>
      <c r="L946" s="306"/>
      <c r="M946" s="306"/>
      <c r="N946" s="306"/>
      <c r="O946" s="306"/>
      <c r="P946" s="306"/>
      <c r="Q946" s="306"/>
      <c r="R946" s="306"/>
      <c r="S946" s="306"/>
      <c r="T946" s="306"/>
      <c r="U946" s="306"/>
      <c r="V946" s="306"/>
      <c r="W946" s="306"/>
      <c r="X946" s="306"/>
      <c r="Y946" s="306"/>
      <c r="Z946" s="306"/>
    </row>
    <row r="947" spans="1:26" ht="15.75" customHeight="1">
      <c r="A947" s="306"/>
      <c r="B947" s="306"/>
      <c r="C947" s="306"/>
      <c r="D947" s="306"/>
      <c r="E947" s="306"/>
      <c r="F947" s="306"/>
      <c r="G947" s="306"/>
      <c r="H947" s="306"/>
      <c r="I947" s="306"/>
      <c r="J947" s="306"/>
      <c r="K947" s="306"/>
      <c r="L947" s="306"/>
      <c r="M947" s="306"/>
      <c r="N947" s="306"/>
      <c r="O947" s="306"/>
      <c r="P947" s="306"/>
      <c r="Q947" s="306"/>
      <c r="R947" s="306"/>
      <c r="S947" s="306"/>
      <c r="T947" s="306"/>
      <c r="U947" s="306"/>
      <c r="V947" s="306"/>
      <c r="W947" s="306"/>
      <c r="X947" s="306"/>
      <c r="Y947" s="306"/>
      <c r="Z947" s="306"/>
    </row>
    <row r="948" spans="1:26" ht="15.75" customHeight="1">
      <c r="A948" s="306"/>
      <c r="B948" s="306"/>
      <c r="C948" s="306"/>
      <c r="D948" s="306"/>
      <c r="E948" s="306"/>
      <c r="F948" s="306"/>
      <c r="G948" s="306"/>
      <c r="H948" s="306"/>
      <c r="I948" s="306"/>
      <c r="J948" s="306"/>
      <c r="K948" s="306"/>
      <c r="L948" s="306"/>
      <c r="M948" s="306"/>
      <c r="N948" s="306"/>
      <c r="O948" s="306"/>
      <c r="P948" s="306"/>
      <c r="Q948" s="306"/>
      <c r="R948" s="306"/>
      <c r="S948" s="306"/>
      <c r="T948" s="306"/>
      <c r="U948" s="306"/>
      <c r="V948" s="306"/>
      <c r="W948" s="306"/>
      <c r="X948" s="306"/>
      <c r="Y948" s="306"/>
      <c r="Z948" s="306"/>
    </row>
    <row r="949" spans="1:26" ht="15.75" customHeight="1">
      <c r="A949" s="306"/>
      <c r="B949" s="306"/>
      <c r="C949" s="306"/>
      <c r="D949" s="306"/>
      <c r="E949" s="306"/>
      <c r="F949" s="306"/>
      <c r="G949" s="306"/>
      <c r="H949" s="306"/>
      <c r="I949" s="306"/>
      <c r="J949" s="306"/>
      <c r="K949" s="306"/>
      <c r="L949" s="306"/>
      <c r="M949" s="306"/>
      <c r="N949" s="306"/>
      <c r="O949" s="306"/>
      <c r="P949" s="306"/>
      <c r="Q949" s="306"/>
      <c r="R949" s="306"/>
      <c r="S949" s="306"/>
      <c r="T949" s="306"/>
      <c r="U949" s="306"/>
      <c r="V949" s="306"/>
      <c r="W949" s="306"/>
      <c r="X949" s="306"/>
      <c r="Y949" s="306"/>
      <c r="Z949" s="306"/>
    </row>
    <row r="950" spans="1:26" ht="15.75" customHeight="1">
      <c r="A950" s="306"/>
      <c r="B950" s="306"/>
      <c r="C950" s="306"/>
      <c r="D950" s="306"/>
      <c r="E950" s="306"/>
      <c r="F950" s="306"/>
      <c r="G950" s="306"/>
      <c r="H950" s="306"/>
      <c r="I950" s="306"/>
      <c r="J950" s="306"/>
      <c r="K950" s="306"/>
      <c r="L950" s="306"/>
      <c r="M950" s="306"/>
      <c r="N950" s="306"/>
      <c r="O950" s="306"/>
      <c r="P950" s="306"/>
      <c r="Q950" s="306"/>
      <c r="R950" s="306"/>
      <c r="S950" s="306"/>
      <c r="T950" s="306"/>
      <c r="U950" s="306"/>
      <c r="V950" s="306"/>
      <c r="W950" s="306"/>
      <c r="X950" s="306"/>
      <c r="Y950" s="306"/>
      <c r="Z950" s="306"/>
    </row>
    <row r="951" spans="1:26" ht="15.75" customHeight="1">
      <c r="A951" s="306"/>
      <c r="B951" s="306"/>
      <c r="C951" s="306"/>
      <c r="D951" s="306"/>
      <c r="E951" s="306"/>
      <c r="F951" s="306"/>
      <c r="G951" s="306"/>
      <c r="H951" s="306"/>
      <c r="I951" s="306"/>
      <c r="J951" s="306"/>
      <c r="K951" s="306"/>
      <c r="L951" s="306"/>
      <c r="M951" s="306"/>
      <c r="N951" s="306"/>
      <c r="O951" s="306"/>
      <c r="P951" s="306"/>
      <c r="Q951" s="306"/>
      <c r="R951" s="306"/>
      <c r="S951" s="306"/>
      <c r="T951" s="306"/>
      <c r="U951" s="306"/>
      <c r="V951" s="306"/>
      <c r="W951" s="306"/>
      <c r="X951" s="306"/>
      <c r="Y951" s="306"/>
      <c r="Z951" s="306"/>
    </row>
    <row r="952" spans="1:26" ht="15.75" customHeight="1">
      <c r="A952" s="306"/>
      <c r="B952" s="306"/>
      <c r="C952" s="306"/>
      <c r="D952" s="306"/>
      <c r="E952" s="306"/>
      <c r="F952" s="306"/>
      <c r="G952" s="306"/>
      <c r="H952" s="306"/>
      <c r="I952" s="306"/>
      <c r="J952" s="306"/>
      <c r="K952" s="306"/>
      <c r="L952" s="306"/>
      <c r="M952" s="306"/>
      <c r="N952" s="306"/>
      <c r="O952" s="306"/>
      <c r="P952" s="306"/>
      <c r="Q952" s="306"/>
      <c r="R952" s="306"/>
      <c r="S952" s="306"/>
      <c r="T952" s="306"/>
      <c r="U952" s="306"/>
      <c r="V952" s="306"/>
      <c r="W952" s="306"/>
      <c r="X952" s="306"/>
      <c r="Y952" s="306"/>
      <c r="Z952" s="306"/>
    </row>
    <row r="953" spans="1:26" ht="15.75" customHeight="1">
      <c r="A953" s="306"/>
      <c r="B953" s="306"/>
      <c r="C953" s="306"/>
      <c r="D953" s="306"/>
      <c r="E953" s="306"/>
      <c r="F953" s="306"/>
      <c r="G953" s="306"/>
      <c r="H953" s="306"/>
      <c r="I953" s="306"/>
      <c r="J953" s="306"/>
      <c r="K953" s="306"/>
      <c r="L953" s="306"/>
      <c r="M953" s="306"/>
      <c r="N953" s="306"/>
      <c r="O953" s="306"/>
      <c r="P953" s="306"/>
      <c r="Q953" s="306"/>
      <c r="R953" s="306"/>
      <c r="S953" s="306"/>
      <c r="T953" s="306"/>
      <c r="U953" s="306"/>
      <c r="V953" s="306"/>
      <c r="W953" s="306"/>
      <c r="X953" s="306"/>
      <c r="Y953" s="306"/>
      <c r="Z953" s="306"/>
    </row>
    <row r="954" spans="1:26" ht="15.75" customHeight="1">
      <c r="A954" s="306"/>
      <c r="B954" s="306"/>
      <c r="C954" s="306"/>
      <c r="D954" s="306"/>
      <c r="E954" s="306"/>
      <c r="F954" s="306"/>
      <c r="G954" s="306"/>
      <c r="H954" s="306"/>
      <c r="I954" s="306"/>
      <c r="J954" s="306"/>
      <c r="K954" s="306"/>
      <c r="L954" s="306"/>
      <c r="M954" s="306"/>
      <c r="N954" s="306"/>
      <c r="O954" s="306"/>
      <c r="P954" s="306"/>
      <c r="Q954" s="306"/>
      <c r="R954" s="306"/>
      <c r="S954" s="306"/>
      <c r="T954" s="306"/>
      <c r="U954" s="306"/>
      <c r="V954" s="306"/>
      <c r="W954" s="306"/>
      <c r="X954" s="306"/>
      <c r="Y954" s="306"/>
      <c r="Z954" s="306"/>
    </row>
    <row r="955" spans="1:26" ht="15.75" customHeight="1">
      <c r="A955" s="306"/>
      <c r="B955" s="306"/>
      <c r="C955" s="306"/>
      <c r="D955" s="306"/>
      <c r="E955" s="306"/>
      <c r="F955" s="306"/>
      <c r="G955" s="306"/>
      <c r="H955" s="306"/>
      <c r="I955" s="306"/>
      <c r="J955" s="306"/>
      <c r="K955" s="306"/>
      <c r="L955" s="306"/>
      <c r="M955" s="306"/>
      <c r="N955" s="306"/>
      <c r="O955" s="306"/>
      <c r="P955" s="306"/>
      <c r="Q955" s="306"/>
      <c r="R955" s="306"/>
      <c r="S955" s="306"/>
      <c r="T955" s="306"/>
      <c r="U955" s="306"/>
      <c r="V955" s="306"/>
      <c r="W955" s="306"/>
      <c r="X955" s="306"/>
      <c r="Y955" s="306"/>
      <c r="Z955" s="306"/>
    </row>
    <row r="956" spans="1:26" ht="15.75" customHeight="1">
      <c r="A956" s="306"/>
      <c r="B956" s="306"/>
      <c r="C956" s="306"/>
      <c r="D956" s="306"/>
      <c r="E956" s="306"/>
      <c r="F956" s="306"/>
      <c r="G956" s="306"/>
      <c r="H956" s="306"/>
      <c r="I956" s="306"/>
      <c r="J956" s="306"/>
      <c r="K956" s="306"/>
      <c r="L956" s="306"/>
      <c r="M956" s="306"/>
      <c r="N956" s="306"/>
      <c r="O956" s="306"/>
      <c r="P956" s="306"/>
      <c r="Q956" s="306"/>
      <c r="R956" s="306"/>
      <c r="S956" s="306"/>
      <c r="T956" s="306"/>
      <c r="U956" s="306"/>
      <c r="V956" s="306"/>
      <c r="W956" s="306"/>
      <c r="X956" s="306"/>
      <c r="Y956" s="306"/>
      <c r="Z956" s="306"/>
    </row>
    <row r="957" spans="1:26" ht="15.75" customHeight="1">
      <c r="A957" s="306"/>
      <c r="B957" s="306"/>
      <c r="C957" s="306"/>
      <c r="D957" s="306"/>
      <c r="E957" s="306"/>
      <c r="F957" s="306"/>
      <c r="G957" s="306"/>
      <c r="H957" s="306"/>
      <c r="I957" s="306"/>
      <c r="J957" s="306"/>
      <c r="K957" s="306"/>
      <c r="L957" s="306"/>
      <c r="M957" s="306"/>
      <c r="N957" s="306"/>
      <c r="O957" s="306"/>
      <c r="P957" s="306"/>
      <c r="Q957" s="306"/>
      <c r="R957" s="306"/>
      <c r="S957" s="306"/>
      <c r="T957" s="306"/>
      <c r="U957" s="306"/>
      <c r="V957" s="306"/>
      <c r="W957" s="306"/>
      <c r="X957" s="306"/>
      <c r="Y957" s="306"/>
      <c r="Z957" s="306"/>
    </row>
    <row r="958" spans="1:26" ht="15.75" customHeight="1">
      <c r="A958" s="306"/>
      <c r="B958" s="306"/>
      <c r="C958" s="306"/>
      <c r="D958" s="306"/>
      <c r="E958" s="306"/>
      <c r="F958" s="306"/>
      <c r="G958" s="306"/>
      <c r="H958" s="306"/>
      <c r="I958" s="306"/>
      <c r="J958" s="306"/>
      <c r="K958" s="306"/>
      <c r="L958" s="306"/>
      <c r="M958" s="306"/>
      <c r="N958" s="306"/>
      <c r="O958" s="306"/>
      <c r="P958" s="306"/>
      <c r="Q958" s="306"/>
      <c r="R958" s="306"/>
      <c r="S958" s="306"/>
      <c r="T958" s="306"/>
      <c r="U958" s="306"/>
      <c r="V958" s="306"/>
      <c r="W958" s="306"/>
      <c r="X958" s="306"/>
      <c r="Y958" s="306"/>
      <c r="Z958" s="306"/>
    </row>
    <row r="959" spans="1:26" ht="15.75" customHeight="1">
      <c r="A959" s="306"/>
      <c r="B959" s="306"/>
      <c r="C959" s="306"/>
      <c r="D959" s="306"/>
      <c r="E959" s="306"/>
      <c r="F959" s="306"/>
      <c r="G959" s="306"/>
      <c r="H959" s="306"/>
      <c r="I959" s="306"/>
      <c r="J959" s="306"/>
      <c r="K959" s="306"/>
      <c r="L959" s="306"/>
      <c r="M959" s="306"/>
      <c r="N959" s="306"/>
      <c r="O959" s="306"/>
      <c r="P959" s="306"/>
      <c r="Q959" s="306"/>
      <c r="R959" s="306"/>
      <c r="S959" s="306"/>
      <c r="T959" s="306"/>
      <c r="U959" s="306"/>
      <c r="V959" s="306"/>
      <c r="W959" s="306"/>
      <c r="X959" s="306"/>
      <c r="Y959" s="306"/>
      <c r="Z959" s="306"/>
    </row>
    <row r="960" spans="1:26" ht="15.75" customHeight="1">
      <c r="A960" s="306"/>
      <c r="B960" s="306"/>
      <c r="C960" s="306"/>
      <c r="D960" s="306"/>
      <c r="E960" s="306"/>
      <c r="F960" s="306"/>
      <c r="G960" s="306"/>
      <c r="H960" s="306"/>
      <c r="I960" s="306"/>
      <c r="J960" s="306"/>
      <c r="K960" s="306"/>
      <c r="L960" s="306"/>
      <c r="M960" s="306"/>
      <c r="N960" s="306"/>
      <c r="O960" s="306"/>
      <c r="P960" s="306"/>
      <c r="Q960" s="306"/>
      <c r="R960" s="306"/>
      <c r="S960" s="306"/>
      <c r="T960" s="306"/>
      <c r="U960" s="306"/>
      <c r="V960" s="306"/>
      <c r="W960" s="306"/>
      <c r="X960" s="306"/>
      <c r="Y960" s="306"/>
      <c r="Z960" s="306"/>
    </row>
    <row r="961" spans="1:26" ht="15.75" customHeight="1">
      <c r="A961" s="306"/>
      <c r="B961" s="306"/>
      <c r="C961" s="306"/>
      <c r="D961" s="306"/>
      <c r="E961" s="306"/>
      <c r="F961" s="306"/>
      <c r="G961" s="306"/>
      <c r="H961" s="306"/>
      <c r="I961" s="306"/>
      <c r="J961" s="306"/>
      <c r="K961" s="306"/>
      <c r="L961" s="306"/>
      <c r="M961" s="306"/>
      <c r="N961" s="306"/>
      <c r="O961" s="306"/>
      <c r="P961" s="306"/>
      <c r="Q961" s="306"/>
      <c r="R961" s="306"/>
      <c r="S961" s="306"/>
      <c r="T961" s="306"/>
      <c r="U961" s="306"/>
      <c r="V961" s="306"/>
      <c r="W961" s="306"/>
      <c r="X961" s="306"/>
      <c r="Y961" s="306"/>
      <c r="Z961" s="306"/>
    </row>
    <row r="962" spans="1:26" ht="15.75" customHeight="1">
      <c r="A962" s="306"/>
      <c r="B962" s="306"/>
      <c r="C962" s="306"/>
      <c r="D962" s="306"/>
      <c r="E962" s="306"/>
      <c r="F962" s="306"/>
      <c r="G962" s="306"/>
      <c r="H962" s="306"/>
      <c r="I962" s="306"/>
      <c r="J962" s="306"/>
      <c r="K962" s="306"/>
      <c r="L962" s="306"/>
      <c r="M962" s="306"/>
      <c r="N962" s="306"/>
      <c r="O962" s="306"/>
      <c r="P962" s="306"/>
      <c r="Q962" s="306"/>
      <c r="R962" s="306"/>
      <c r="S962" s="306"/>
      <c r="T962" s="306"/>
      <c r="U962" s="306"/>
      <c r="V962" s="306"/>
      <c r="W962" s="306"/>
      <c r="X962" s="306"/>
      <c r="Y962" s="306"/>
      <c r="Z962" s="306"/>
    </row>
    <row r="963" spans="1:26" ht="15.75" customHeight="1">
      <c r="A963" s="306"/>
      <c r="B963" s="306"/>
      <c r="C963" s="306"/>
      <c r="D963" s="306"/>
      <c r="E963" s="306"/>
      <c r="F963" s="306"/>
      <c r="G963" s="306"/>
      <c r="H963" s="306"/>
      <c r="I963" s="306"/>
      <c r="J963" s="306"/>
      <c r="K963" s="306"/>
      <c r="L963" s="306"/>
      <c r="M963" s="306"/>
      <c r="N963" s="306"/>
      <c r="O963" s="306"/>
      <c r="P963" s="306"/>
      <c r="Q963" s="306"/>
      <c r="R963" s="306"/>
      <c r="S963" s="306"/>
      <c r="T963" s="306"/>
      <c r="U963" s="306"/>
      <c r="V963" s="306"/>
      <c r="W963" s="306"/>
      <c r="X963" s="306"/>
      <c r="Y963" s="306"/>
      <c r="Z963" s="306"/>
    </row>
    <row r="964" spans="1:26" ht="15.75" customHeight="1">
      <c r="A964" s="306"/>
      <c r="B964" s="306"/>
      <c r="C964" s="306"/>
      <c r="D964" s="306"/>
      <c r="E964" s="306"/>
      <c r="F964" s="306"/>
      <c r="G964" s="306"/>
      <c r="H964" s="306"/>
      <c r="I964" s="306"/>
      <c r="J964" s="306"/>
      <c r="K964" s="306"/>
      <c r="L964" s="306"/>
      <c r="M964" s="306"/>
      <c r="N964" s="306"/>
      <c r="O964" s="306"/>
      <c r="P964" s="306"/>
      <c r="Q964" s="306"/>
      <c r="R964" s="306"/>
      <c r="S964" s="306"/>
      <c r="T964" s="306"/>
      <c r="U964" s="306"/>
      <c r="V964" s="306"/>
      <c r="W964" s="306"/>
      <c r="X964" s="306"/>
      <c r="Y964" s="306"/>
      <c r="Z964" s="306"/>
    </row>
    <row r="965" spans="1:26" ht="15.75" customHeight="1">
      <c r="A965" s="306"/>
      <c r="B965" s="306"/>
      <c r="C965" s="306"/>
      <c r="D965" s="306"/>
      <c r="E965" s="306"/>
      <c r="F965" s="306"/>
      <c r="G965" s="306"/>
      <c r="H965" s="306"/>
      <c r="I965" s="306"/>
      <c r="J965" s="306"/>
      <c r="K965" s="306"/>
      <c r="L965" s="306"/>
      <c r="M965" s="306"/>
      <c r="N965" s="306"/>
      <c r="O965" s="306"/>
      <c r="P965" s="306"/>
      <c r="Q965" s="306"/>
      <c r="R965" s="306"/>
      <c r="S965" s="306"/>
      <c r="T965" s="306"/>
      <c r="U965" s="306"/>
      <c r="V965" s="306"/>
      <c r="W965" s="306"/>
      <c r="X965" s="306"/>
      <c r="Y965" s="306"/>
      <c r="Z965" s="306"/>
    </row>
    <row r="966" spans="1:26" ht="15.75" customHeight="1">
      <c r="A966" s="306"/>
      <c r="B966" s="306"/>
      <c r="C966" s="306"/>
      <c r="D966" s="306"/>
      <c r="E966" s="306"/>
      <c r="F966" s="306"/>
      <c r="G966" s="306"/>
      <c r="H966" s="306"/>
      <c r="I966" s="306"/>
      <c r="J966" s="306"/>
      <c r="K966" s="306"/>
      <c r="L966" s="306"/>
      <c r="M966" s="306"/>
      <c r="N966" s="306"/>
      <c r="O966" s="306"/>
      <c r="P966" s="306"/>
      <c r="Q966" s="306"/>
      <c r="R966" s="306"/>
      <c r="S966" s="306"/>
      <c r="T966" s="306"/>
      <c r="U966" s="306"/>
      <c r="V966" s="306"/>
      <c r="W966" s="306"/>
      <c r="X966" s="306"/>
      <c r="Y966" s="306"/>
      <c r="Z966" s="306"/>
    </row>
    <row r="967" spans="1:26" ht="15.75" customHeight="1">
      <c r="A967" s="306"/>
      <c r="B967" s="306"/>
      <c r="C967" s="306"/>
      <c r="D967" s="306"/>
      <c r="E967" s="306"/>
      <c r="F967" s="306"/>
      <c r="G967" s="306"/>
      <c r="H967" s="306"/>
      <c r="I967" s="306"/>
      <c r="J967" s="306"/>
      <c r="K967" s="306"/>
      <c r="L967" s="306"/>
      <c r="M967" s="306"/>
      <c r="N967" s="306"/>
      <c r="O967" s="306"/>
      <c r="P967" s="306"/>
      <c r="Q967" s="306"/>
      <c r="R967" s="306"/>
      <c r="S967" s="306"/>
      <c r="T967" s="306"/>
      <c r="U967" s="306"/>
      <c r="V967" s="306"/>
      <c r="W967" s="306"/>
      <c r="X967" s="306"/>
      <c r="Y967" s="306"/>
      <c r="Z967" s="306"/>
    </row>
    <row r="968" spans="1:26" ht="15.75" customHeight="1">
      <c r="A968" s="306"/>
      <c r="B968" s="306"/>
      <c r="C968" s="306"/>
      <c r="D968" s="306"/>
      <c r="E968" s="306"/>
      <c r="F968" s="306"/>
      <c r="G968" s="306"/>
      <c r="H968" s="306"/>
      <c r="I968" s="306"/>
      <c r="J968" s="306"/>
      <c r="K968" s="306"/>
      <c r="L968" s="306"/>
      <c r="M968" s="306"/>
      <c r="N968" s="306"/>
      <c r="O968" s="306"/>
      <c r="P968" s="306"/>
      <c r="Q968" s="306"/>
      <c r="R968" s="306"/>
      <c r="S968" s="306"/>
      <c r="T968" s="306"/>
      <c r="U968" s="306"/>
      <c r="V968" s="306"/>
      <c r="W968" s="306"/>
      <c r="X968" s="306"/>
      <c r="Y968" s="306"/>
      <c r="Z968" s="306"/>
    </row>
    <row r="969" spans="1:26" ht="15.75" customHeight="1">
      <c r="A969" s="306"/>
      <c r="B969" s="306"/>
      <c r="C969" s="306"/>
      <c r="D969" s="306"/>
      <c r="E969" s="306"/>
      <c r="F969" s="306"/>
      <c r="G969" s="306"/>
      <c r="H969" s="306"/>
      <c r="I969" s="306"/>
      <c r="J969" s="306"/>
      <c r="K969" s="306"/>
      <c r="L969" s="306"/>
      <c r="M969" s="306"/>
      <c r="N969" s="306"/>
      <c r="O969" s="306"/>
      <c r="P969" s="306"/>
      <c r="Q969" s="306"/>
      <c r="R969" s="306"/>
      <c r="S969" s="306"/>
      <c r="T969" s="306"/>
      <c r="U969" s="306"/>
      <c r="V969" s="306"/>
      <c r="W969" s="306"/>
      <c r="X969" s="306"/>
      <c r="Y969" s="306"/>
      <c r="Z969" s="306"/>
    </row>
    <row r="970" spans="1:26" ht="15.75" customHeight="1">
      <c r="A970" s="306"/>
      <c r="B970" s="306"/>
      <c r="C970" s="306"/>
      <c r="D970" s="306"/>
      <c r="E970" s="306"/>
      <c r="F970" s="306"/>
      <c r="G970" s="306"/>
      <c r="H970" s="306"/>
      <c r="I970" s="306"/>
      <c r="J970" s="306"/>
      <c r="K970" s="306"/>
      <c r="L970" s="306"/>
      <c r="M970" s="306"/>
      <c r="N970" s="306"/>
      <c r="O970" s="306"/>
      <c r="P970" s="306"/>
      <c r="Q970" s="306"/>
      <c r="R970" s="306"/>
      <c r="S970" s="306"/>
      <c r="T970" s="306"/>
      <c r="U970" s="306"/>
      <c r="V970" s="306"/>
      <c r="W970" s="306"/>
      <c r="X970" s="306"/>
      <c r="Y970" s="306"/>
      <c r="Z970" s="306"/>
    </row>
    <row r="971" spans="1:26" ht="15.75" customHeight="1">
      <c r="A971" s="306"/>
      <c r="B971" s="306"/>
      <c r="C971" s="306"/>
      <c r="D971" s="306"/>
      <c r="E971" s="306"/>
      <c r="F971" s="306"/>
      <c r="G971" s="306"/>
      <c r="H971" s="306"/>
      <c r="I971" s="306"/>
      <c r="J971" s="306"/>
      <c r="K971" s="306"/>
      <c r="L971" s="306"/>
      <c r="M971" s="306"/>
      <c r="N971" s="306"/>
      <c r="O971" s="306"/>
      <c r="P971" s="306"/>
      <c r="Q971" s="306"/>
      <c r="R971" s="306"/>
      <c r="S971" s="306"/>
      <c r="T971" s="306"/>
      <c r="U971" s="306"/>
      <c r="V971" s="306"/>
      <c r="W971" s="306"/>
      <c r="X971" s="306"/>
      <c r="Y971" s="306"/>
      <c r="Z971" s="306"/>
    </row>
    <row r="972" spans="1:26" ht="15.75" customHeight="1">
      <c r="A972" s="306"/>
      <c r="B972" s="306"/>
      <c r="C972" s="306"/>
      <c r="D972" s="306"/>
      <c r="E972" s="306"/>
      <c r="F972" s="306"/>
      <c r="G972" s="306"/>
      <c r="H972" s="306"/>
      <c r="I972" s="306"/>
      <c r="J972" s="306"/>
      <c r="K972" s="306"/>
      <c r="L972" s="306"/>
      <c r="M972" s="306"/>
      <c r="N972" s="306"/>
      <c r="O972" s="306"/>
      <c r="P972" s="306"/>
      <c r="Q972" s="306"/>
      <c r="R972" s="306"/>
      <c r="S972" s="306"/>
      <c r="T972" s="306"/>
      <c r="U972" s="306"/>
      <c r="V972" s="306"/>
      <c r="W972" s="306"/>
      <c r="X972" s="306"/>
      <c r="Y972" s="306"/>
      <c r="Z972" s="306"/>
    </row>
    <row r="973" spans="1:26" ht="15.75" customHeight="1">
      <c r="A973" s="306"/>
      <c r="B973" s="306"/>
      <c r="C973" s="306"/>
      <c r="D973" s="306"/>
      <c r="E973" s="306"/>
      <c r="F973" s="306"/>
      <c r="G973" s="306"/>
      <c r="H973" s="306"/>
      <c r="I973" s="306"/>
      <c r="J973" s="306"/>
      <c r="K973" s="306"/>
      <c r="L973" s="306"/>
      <c r="M973" s="306"/>
      <c r="N973" s="306"/>
      <c r="O973" s="306"/>
      <c r="P973" s="306"/>
      <c r="Q973" s="306"/>
      <c r="R973" s="306"/>
      <c r="S973" s="306"/>
      <c r="T973" s="306"/>
      <c r="U973" s="306"/>
      <c r="V973" s="306"/>
      <c r="W973" s="306"/>
      <c r="X973" s="306"/>
      <c r="Y973" s="306"/>
      <c r="Z973" s="306"/>
    </row>
    <row r="974" spans="1:26" ht="15.75" customHeight="1">
      <c r="A974" s="306"/>
      <c r="B974" s="306"/>
      <c r="C974" s="306"/>
      <c r="D974" s="306"/>
      <c r="E974" s="306"/>
      <c r="F974" s="306"/>
      <c r="G974" s="306"/>
      <c r="H974" s="306"/>
      <c r="I974" s="306"/>
      <c r="J974" s="306"/>
      <c r="K974" s="306"/>
      <c r="L974" s="306"/>
      <c r="M974" s="306"/>
      <c r="N974" s="306"/>
      <c r="O974" s="306"/>
      <c r="P974" s="306"/>
      <c r="Q974" s="306"/>
      <c r="R974" s="306"/>
      <c r="S974" s="306"/>
      <c r="T974" s="306"/>
      <c r="U974" s="306"/>
      <c r="V974" s="306"/>
      <c r="W974" s="306"/>
      <c r="X974" s="306"/>
      <c r="Y974" s="306"/>
      <c r="Z974" s="306"/>
    </row>
    <row r="975" spans="1:26" ht="15.75" customHeight="1">
      <c r="A975" s="306"/>
      <c r="B975" s="306"/>
      <c r="C975" s="306"/>
      <c r="D975" s="306"/>
      <c r="E975" s="306"/>
      <c r="F975" s="306"/>
      <c r="G975" s="306"/>
      <c r="H975" s="306"/>
      <c r="I975" s="306"/>
      <c r="J975" s="306"/>
      <c r="K975" s="306"/>
      <c r="L975" s="306"/>
      <c r="M975" s="306"/>
      <c r="N975" s="306"/>
      <c r="O975" s="306"/>
      <c r="P975" s="306"/>
      <c r="Q975" s="306"/>
      <c r="R975" s="306"/>
      <c r="S975" s="306"/>
      <c r="T975" s="306"/>
      <c r="U975" s="306"/>
      <c r="V975" s="306"/>
      <c r="W975" s="306"/>
      <c r="X975" s="306"/>
      <c r="Y975" s="306"/>
      <c r="Z975" s="306"/>
    </row>
    <row r="976" spans="1:26" ht="15.75" customHeight="1">
      <c r="A976" s="306"/>
      <c r="B976" s="306"/>
      <c r="C976" s="306"/>
      <c r="D976" s="306"/>
      <c r="E976" s="306"/>
      <c r="F976" s="306"/>
      <c r="G976" s="306"/>
      <c r="H976" s="306"/>
      <c r="I976" s="306"/>
      <c r="J976" s="306"/>
      <c r="K976" s="306"/>
      <c r="L976" s="306"/>
      <c r="M976" s="306"/>
      <c r="N976" s="306"/>
      <c r="O976" s="306"/>
      <c r="P976" s="306"/>
      <c r="Q976" s="306"/>
      <c r="R976" s="306"/>
      <c r="S976" s="306"/>
      <c r="T976" s="306"/>
      <c r="U976" s="306"/>
      <c r="V976" s="306"/>
      <c r="W976" s="306"/>
      <c r="X976" s="306"/>
      <c r="Y976" s="306"/>
      <c r="Z976" s="306"/>
    </row>
    <row r="977" spans="1:26" ht="15.75" customHeight="1">
      <c r="A977" s="306"/>
      <c r="B977" s="306"/>
      <c r="C977" s="306"/>
      <c r="D977" s="306"/>
      <c r="E977" s="306"/>
      <c r="F977" s="306"/>
      <c r="G977" s="306"/>
      <c r="H977" s="306"/>
      <c r="I977" s="306"/>
      <c r="J977" s="306"/>
      <c r="K977" s="306"/>
      <c r="L977" s="306"/>
      <c r="M977" s="306"/>
      <c r="N977" s="306"/>
      <c r="O977" s="306"/>
      <c r="P977" s="306"/>
      <c r="Q977" s="306"/>
      <c r="R977" s="306"/>
      <c r="S977" s="306"/>
      <c r="T977" s="306"/>
      <c r="U977" s="306"/>
      <c r="V977" s="306"/>
      <c r="W977" s="306"/>
      <c r="X977" s="306"/>
      <c r="Y977" s="306"/>
      <c r="Z977" s="306"/>
    </row>
    <row r="978" spans="1:26" ht="15.75" customHeight="1">
      <c r="A978" s="306"/>
      <c r="B978" s="306"/>
      <c r="C978" s="306"/>
      <c r="D978" s="306"/>
      <c r="E978" s="306"/>
      <c r="F978" s="306"/>
      <c r="G978" s="306"/>
      <c r="H978" s="306"/>
      <c r="I978" s="306"/>
      <c r="J978" s="306"/>
      <c r="K978" s="306"/>
      <c r="L978" s="306"/>
      <c r="M978" s="306"/>
      <c r="N978" s="306"/>
      <c r="O978" s="306"/>
      <c r="P978" s="306"/>
      <c r="Q978" s="306"/>
      <c r="R978" s="306"/>
      <c r="S978" s="306"/>
      <c r="T978" s="306"/>
      <c r="U978" s="306"/>
      <c r="V978" s="306"/>
      <c r="W978" s="306"/>
      <c r="X978" s="306"/>
      <c r="Y978" s="306"/>
      <c r="Z978" s="306"/>
    </row>
    <row r="979" spans="1:26" ht="15.75" customHeight="1">
      <c r="A979" s="306"/>
      <c r="B979" s="306"/>
      <c r="C979" s="306"/>
      <c r="D979" s="306"/>
      <c r="E979" s="306"/>
      <c r="F979" s="306"/>
      <c r="G979" s="306"/>
      <c r="H979" s="306"/>
      <c r="I979" s="306"/>
      <c r="J979" s="306"/>
      <c r="K979" s="306"/>
      <c r="L979" s="306"/>
      <c r="M979" s="306"/>
      <c r="N979" s="306"/>
      <c r="O979" s="306"/>
      <c r="P979" s="306"/>
      <c r="Q979" s="306"/>
      <c r="R979" s="306"/>
      <c r="S979" s="306"/>
      <c r="T979" s="306"/>
      <c r="U979" s="306"/>
      <c r="V979" s="306"/>
      <c r="W979" s="306"/>
      <c r="X979" s="306"/>
      <c r="Y979" s="306"/>
      <c r="Z979" s="306"/>
    </row>
    <row r="980" spans="1:26" ht="15.75" customHeight="1">
      <c r="A980" s="306"/>
      <c r="B980" s="306"/>
      <c r="C980" s="306"/>
      <c r="D980" s="306"/>
      <c r="E980" s="306"/>
      <c r="F980" s="306"/>
      <c r="G980" s="306"/>
      <c r="H980" s="306"/>
      <c r="I980" s="306"/>
      <c r="J980" s="306"/>
      <c r="K980" s="306"/>
      <c r="L980" s="306"/>
      <c r="M980" s="306"/>
      <c r="N980" s="306"/>
      <c r="O980" s="306"/>
      <c r="P980" s="306"/>
      <c r="Q980" s="306"/>
      <c r="R980" s="306"/>
      <c r="S980" s="306"/>
      <c r="T980" s="306"/>
      <c r="U980" s="306"/>
      <c r="V980" s="306"/>
      <c r="W980" s="306"/>
      <c r="X980" s="306"/>
      <c r="Y980" s="306"/>
      <c r="Z980" s="306"/>
    </row>
    <row r="981" spans="1:26" ht="15.75" customHeight="1">
      <c r="A981" s="306"/>
      <c r="B981" s="306"/>
      <c r="C981" s="306"/>
      <c r="D981" s="306"/>
      <c r="E981" s="306"/>
      <c r="F981" s="306"/>
      <c r="G981" s="306"/>
      <c r="H981" s="306"/>
      <c r="I981" s="306"/>
      <c r="J981" s="306"/>
      <c r="K981" s="306"/>
      <c r="L981" s="306"/>
      <c r="M981" s="306"/>
      <c r="N981" s="306"/>
      <c r="O981" s="306"/>
      <c r="P981" s="306"/>
      <c r="Q981" s="306"/>
      <c r="R981" s="306"/>
      <c r="S981" s="306"/>
      <c r="T981" s="306"/>
      <c r="U981" s="306"/>
      <c r="V981" s="306"/>
      <c r="W981" s="306"/>
      <c r="X981" s="306"/>
      <c r="Y981" s="306"/>
      <c r="Z981" s="306"/>
    </row>
    <row r="982" spans="1:26" ht="15.75" customHeight="1">
      <c r="A982" s="306"/>
      <c r="B982" s="306"/>
      <c r="C982" s="306"/>
      <c r="D982" s="306"/>
      <c r="E982" s="306"/>
      <c r="F982" s="306"/>
      <c r="G982" s="306"/>
      <c r="H982" s="306"/>
      <c r="I982" s="306"/>
      <c r="J982" s="306"/>
      <c r="K982" s="306"/>
      <c r="L982" s="306"/>
      <c r="M982" s="306"/>
      <c r="N982" s="306"/>
      <c r="O982" s="306"/>
      <c r="P982" s="306"/>
      <c r="Q982" s="306"/>
      <c r="R982" s="306"/>
      <c r="S982" s="306"/>
      <c r="T982" s="306"/>
      <c r="U982" s="306"/>
      <c r="V982" s="306"/>
      <c r="W982" s="306"/>
      <c r="X982" s="306"/>
      <c r="Y982" s="306"/>
      <c r="Z982" s="306"/>
    </row>
    <row r="983" spans="1:26" ht="15.75" customHeight="1">
      <c r="A983" s="306"/>
      <c r="B983" s="306"/>
      <c r="C983" s="306"/>
      <c r="D983" s="306"/>
      <c r="E983" s="306"/>
      <c r="F983" s="306"/>
      <c r="G983" s="306"/>
      <c r="H983" s="306"/>
      <c r="I983" s="306"/>
      <c r="J983" s="306"/>
      <c r="K983" s="306"/>
      <c r="L983" s="306"/>
      <c r="M983" s="306"/>
      <c r="N983" s="306"/>
      <c r="O983" s="306"/>
      <c r="P983" s="306"/>
      <c r="Q983" s="306"/>
      <c r="R983" s="306"/>
      <c r="S983" s="306"/>
      <c r="T983" s="306"/>
      <c r="U983" s="306"/>
      <c r="V983" s="306"/>
      <c r="W983" s="306"/>
      <c r="X983" s="306"/>
      <c r="Y983" s="306"/>
      <c r="Z983" s="306"/>
    </row>
    <row r="984" spans="1:26" ht="15.75" customHeight="1">
      <c r="A984" s="306"/>
      <c r="B984" s="306"/>
      <c r="C984" s="306"/>
      <c r="D984" s="306"/>
      <c r="E984" s="306"/>
      <c r="F984" s="306"/>
      <c r="G984" s="306"/>
      <c r="H984" s="306"/>
      <c r="I984" s="306"/>
      <c r="J984" s="306"/>
      <c r="K984" s="306"/>
      <c r="L984" s="306"/>
      <c r="M984" s="306"/>
      <c r="N984" s="306"/>
      <c r="O984" s="306"/>
      <c r="P984" s="306"/>
      <c r="Q984" s="306"/>
      <c r="R984" s="306"/>
      <c r="S984" s="306"/>
      <c r="T984" s="306"/>
      <c r="U984" s="306"/>
      <c r="V984" s="306"/>
      <c r="W984" s="306"/>
      <c r="X984" s="306"/>
      <c r="Y984" s="306"/>
      <c r="Z984" s="306"/>
    </row>
    <row r="985" spans="1:26" ht="15.75" customHeight="1">
      <c r="A985" s="306"/>
      <c r="B985" s="306"/>
      <c r="C985" s="306"/>
      <c r="D985" s="306"/>
      <c r="E985" s="306"/>
      <c r="F985" s="306"/>
      <c r="G985" s="306"/>
      <c r="H985" s="306"/>
      <c r="I985" s="306"/>
      <c r="J985" s="306"/>
      <c r="K985" s="306"/>
      <c r="L985" s="306"/>
      <c r="M985" s="306"/>
      <c r="N985" s="306"/>
      <c r="O985" s="306"/>
      <c r="P985" s="306"/>
      <c r="Q985" s="306"/>
      <c r="R985" s="306"/>
      <c r="S985" s="306"/>
      <c r="T985" s="306"/>
      <c r="U985" s="306"/>
      <c r="V985" s="306"/>
      <c r="W985" s="306"/>
      <c r="X985" s="306"/>
      <c r="Y985" s="306"/>
      <c r="Z985" s="306"/>
    </row>
    <row r="986" spans="1:26" ht="15.75" customHeight="1">
      <c r="A986" s="306"/>
      <c r="B986" s="306"/>
      <c r="C986" s="306"/>
      <c r="D986" s="306"/>
      <c r="E986" s="306"/>
      <c r="F986" s="306"/>
      <c r="G986" s="306"/>
      <c r="H986" s="306"/>
      <c r="I986" s="306"/>
      <c r="J986" s="306"/>
      <c r="K986" s="306"/>
      <c r="L986" s="306"/>
      <c r="M986" s="306"/>
      <c r="N986" s="306"/>
      <c r="O986" s="306"/>
      <c r="P986" s="306"/>
      <c r="Q986" s="306"/>
      <c r="R986" s="306"/>
      <c r="S986" s="306"/>
      <c r="T986" s="306"/>
      <c r="U986" s="306"/>
      <c r="V986" s="306"/>
      <c r="W986" s="306"/>
      <c r="X986" s="306"/>
      <c r="Y986" s="306"/>
      <c r="Z986" s="306"/>
    </row>
    <row r="987" spans="1:26" ht="15.75" customHeight="1">
      <c r="A987" s="306"/>
      <c r="B987" s="306"/>
      <c r="C987" s="306"/>
      <c r="D987" s="306"/>
      <c r="E987" s="306"/>
      <c r="F987" s="306"/>
      <c r="G987" s="306"/>
      <c r="H987" s="306"/>
      <c r="I987" s="306"/>
      <c r="J987" s="306"/>
      <c r="K987" s="306"/>
      <c r="L987" s="306"/>
      <c r="M987" s="306"/>
      <c r="N987" s="306"/>
      <c r="O987" s="306"/>
      <c r="P987" s="306"/>
      <c r="Q987" s="306"/>
      <c r="R987" s="306"/>
      <c r="S987" s="306"/>
      <c r="T987" s="306"/>
      <c r="U987" s="306"/>
      <c r="V987" s="306"/>
      <c r="W987" s="306"/>
      <c r="X987" s="306"/>
      <c r="Y987" s="306"/>
      <c r="Z987" s="306"/>
    </row>
    <row r="988" spans="1:26" ht="15.75" customHeight="1">
      <c r="A988" s="306"/>
      <c r="B988" s="306"/>
      <c r="C988" s="306"/>
      <c r="D988" s="306"/>
      <c r="E988" s="306"/>
      <c r="F988" s="306"/>
      <c r="G988" s="306"/>
      <c r="H988" s="306"/>
      <c r="I988" s="306"/>
      <c r="J988" s="306"/>
      <c r="K988" s="306"/>
      <c r="L988" s="306"/>
      <c r="M988" s="306"/>
      <c r="N988" s="306"/>
      <c r="O988" s="306"/>
      <c r="P988" s="306"/>
      <c r="Q988" s="306"/>
      <c r="R988" s="306"/>
      <c r="S988" s="306"/>
      <c r="T988" s="306"/>
      <c r="U988" s="306"/>
      <c r="V988" s="306"/>
      <c r="W988" s="306"/>
      <c r="X988" s="306"/>
      <c r="Y988" s="306"/>
      <c r="Z988" s="306"/>
    </row>
    <row r="989" spans="1:26" ht="15.75" customHeight="1">
      <c r="A989" s="306"/>
      <c r="B989" s="306"/>
      <c r="C989" s="306"/>
      <c r="D989" s="306"/>
      <c r="E989" s="306"/>
      <c r="F989" s="306"/>
      <c r="G989" s="306"/>
      <c r="H989" s="306"/>
      <c r="I989" s="306"/>
      <c r="J989" s="306"/>
      <c r="K989" s="306"/>
      <c r="L989" s="306"/>
      <c r="M989" s="306"/>
      <c r="N989" s="306"/>
      <c r="O989" s="306"/>
      <c r="P989" s="306"/>
      <c r="Q989" s="306"/>
      <c r="R989" s="306"/>
      <c r="S989" s="306"/>
      <c r="T989" s="306"/>
      <c r="U989" s="306"/>
      <c r="V989" s="306"/>
      <c r="W989" s="306"/>
      <c r="X989" s="306"/>
      <c r="Y989" s="306"/>
      <c r="Z989" s="306"/>
    </row>
    <row r="990" spans="1:26" ht="15.75" customHeight="1">
      <c r="A990" s="306"/>
      <c r="B990" s="306"/>
      <c r="C990" s="306"/>
      <c r="D990" s="306"/>
      <c r="E990" s="306"/>
      <c r="F990" s="306"/>
      <c r="G990" s="306"/>
      <c r="H990" s="306"/>
      <c r="I990" s="306"/>
      <c r="J990" s="306"/>
      <c r="K990" s="306"/>
      <c r="L990" s="306"/>
      <c r="M990" s="306"/>
      <c r="N990" s="306"/>
      <c r="O990" s="306"/>
      <c r="P990" s="306"/>
      <c r="Q990" s="306"/>
      <c r="R990" s="306"/>
      <c r="S990" s="306"/>
      <c r="T990" s="306"/>
      <c r="U990" s="306"/>
      <c r="V990" s="306"/>
      <c r="W990" s="306"/>
      <c r="X990" s="306"/>
      <c r="Y990" s="306"/>
      <c r="Z990" s="306"/>
    </row>
    <row r="991" spans="1:26" ht="15.75" customHeight="1">
      <c r="A991" s="306"/>
      <c r="B991" s="306"/>
      <c r="C991" s="306"/>
      <c r="D991" s="306"/>
      <c r="E991" s="306"/>
      <c r="F991" s="306"/>
      <c r="G991" s="306"/>
      <c r="H991" s="306"/>
      <c r="I991" s="306"/>
      <c r="J991" s="306"/>
      <c r="K991" s="306"/>
      <c r="L991" s="306"/>
      <c r="M991" s="306"/>
      <c r="N991" s="306"/>
      <c r="O991" s="306"/>
      <c r="P991" s="306"/>
      <c r="Q991" s="306"/>
      <c r="R991" s="306"/>
      <c r="S991" s="306"/>
      <c r="T991" s="306"/>
      <c r="U991" s="306"/>
      <c r="V991" s="306"/>
      <c r="W991" s="306"/>
      <c r="X991" s="306"/>
      <c r="Y991" s="306"/>
      <c r="Z991" s="306"/>
    </row>
    <row r="992" spans="1:26" ht="15.75" customHeight="1">
      <c r="A992" s="306"/>
      <c r="B992" s="306"/>
      <c r="C992" s="306"/>
      <c r="D992" s="306"/>
      <c r="E992" s="306"/>
      <c r="F992" s="306"/>
      <c r="G992" s="306"/>
      <c r="H992" s="306"/>
      <c r="I992" s="306"/>
      <c r="J992" s="306"/>
      <c r="K992" s="306"/>
      <c r="L992" s="306"/>
      <c r="M992" s="306"/>
      <c r="N992" s="306"/>
      <c r="O992" s="306"/>
      <c r="P992" s="306"/>
      <c r="Q992" s="306"/>
      <c r="R992" s="306"/>
      <c r="S992" s="306"/>
      <c r="T992" s="306"/>
      <c r="U992" s="306"/>
      <c r="V992" s="306"/>
      <c r="W992" s="306"/>
      <c r="X992" s="306"/>
      <c r="Y992" s="306"/>
      <c r="Z992" s="306"/>
    </row>
    <row r="993" spans="1:26" ht="15.75" customHeight="1">
      <c r="A993" s="306"/>
      <c r="B993" s="306"/>
      <c r="C993" s="306"/>
      <c r="D993" s="306"/>
      <c r="E993" s="306"/>
      <c r="F993" s="306"/>
      <c r="G993" s="306"/>
      <c r="H993" s="306"/>
      <c r="I993" s="306"/>
      <c r="J993" s="306"/>
      <c r="K993" s="306"/>
      <c r="L993" s="306"/>
      <c r="M993" s="306"/>
      <c r="N993" s="306"/>
      <c r="O993" s="306"/>
      <c r="P993" s="306"/>
      <c r="Q993" s="306"/>
      <c r="R993" s="306"/>
      <c r="S993" s="306"/>
      <c r="T993" s="306"/>
      <c r="U993" s="306"/>
      <c r="V993" s="306"/>
      <c r="W993" s="306"/>
      <c r="X993" s="306"/>
      <c r="Y993" s="306"/>
      <c r="Z993" s="306"/>
    </row>
    <row r="994" spans="1:26" ht="15.75" customHeight="1">
      <c r="A994" s="306"/>
      <c r="B994" s="306"/>
      <c r="C994" s="306"/>
      <c r="D994" s="306"/>
      <c r="E994" s="306"/>
      <c r="F994" s="306"/>
      <c r="G994" s="306"/>
      <c r="H994" s="306"/>
      <c r="I994" s="306"/>
      <c r="J994" s="306"/>
      <c r="K994" s="306"/>
      <c r="L994" s="306"/>
      <c r="M994" s="306"/>
      <c r="N994" s="306"/>
      <c r="O994" s="306"/>
      <c r="P994" s="306"/>
      <c r="Q994" s="306"/>
      <c r="R994" s="306"/>
      <c r="S994" s="306"/>
      <c r="T994" s="306"/>
      <c r="U994" s="306"/>
      <c r="V994" s="306"/>
      <c r="W994" s="306"/>
      <c r="X994" s="306"/>
      <c r="Y994" s="306"/>
      <c r="Z994" s="306"/>
    </row>
    <row r="995" spans="1:26" ht="15.75" customHeight="1">
      <c r="A995" s="306"/>
      <c r="B995" s="306"/>
      <c r="C995" s="306"/>
      <c r="D995" s="306"/>
      <c r="E995" s="306"/>
      <c r="F995" s="306"/>
      <c r="G995" s="306"/>
      <c r="H995" s="306"/>
      <c r="I995" s="306"/>
      <c r="J995" s="306"/>
      <c r="K995" s="306"/>
      <c r="L995" s="306"/>
      <c r="M995" s="306"/>
      <c r="N995" s="306"/>
      <c r="O995" s="306"/>
      <c r="P995" s="306"/>
      <c r="Q995" s="306"/>
      <c r="R995" s="306"/>
      <c r="S995" s="306"/>
      <c r="T995" s="306"/>
      <c r="U995" s="306"/>
      <c r="V995" s="306"/>
      <c r="W995" s="306"/>
      <c r="X995" s="306"/>
      <c r="Y995" s="306"/>
      <c r="Z995" s="306"/>
    </row>
    <row r="996" spans="1:26" ht="15.75" customHeight="1">
      <c r="A996" s="306"/>
      <c r="B996" s="306"/>
      <c r="C996" s="306"/>
      <c r="D996" s="306"/>
      <c r="E996" s="306"/>
      <c r="F996" s="306"/>
      <c r="G996" s="306"/>
      <c r="H996" s="306"/>
      <c r="I996" s="306"/>
      <c r="J996" s="306"/>
      <c r="K996" s="306"/>
      <c r="L996" s="306"/>
      <c r="M996" s="306"/>
      <c r="N996" s="306"/>
      <c r="O996" s="306"/>
      <c r="P996" s="306"/>
      <c r="Q996" s="306"/>
      <c r="R996" s="306"/>
      <c r="S996" s="306"/>
      <c r="T996" s="306"/>
      <c r="U996" s="306"/>
      <c r="V996" s="306"/>
      <c r="W996" s="306"/>
      <c r="X996" s="306"/>
      <c r="Y996" s="306"/>
      <c r="Z996" s="306"/>
    </row>
    <row r="997" spans="1:26" ht="15.75" customHeight="1">
      <c r="A997" s="306"/>
      <c r="B997" s="306"/>
      <c r="C997" s="306"/>
      <c r="D997" s="306"/>
      <c r="E997" s="306"/>
      <c r="F997" s="306"/>
      <c r="G997" s="306"/>
      <c r="H997" s="306"/>
      <c r="I997" s="306"/>
      <c r="J997" s="306"/>
      <c r="K997" s="306"/>
      <c r="L997" s="306"/>
      <c r="M997" s="306"/>
      <c r="N997" s="306"/>
      <c r="O997" s="306"/>
      <c r="P997" s="306"/>
      <c r="Q997" s="306"/>
      <c r="R997" s="306"/>
      <c r="S997" s="306"/>
      <c r="T997" s="306"/>
      <c r="U997" s="306"/>
      <c r="V997" s="306"/>
      <c r="W997" s="306"/>
      <c r="X997" s="306"/>
      <c r="Y997" s="306"/>
      <c r="Z997" s="306"/>
    </row>
    <row r="998" spans="1:26" ht="15.75" customHeight="1">
      <c r="A998" s="306"/>
      <c r="B998" s="306"/>
      <c r="C998" s="306"/>
      <c r="D998" s="306"/>
      <c r="E998" s="306"/>
      <c r="F998" s="306"/>
      <c r="G998" s="306"/>
      <c r="H998" s="306"/>
      <c r="I998" s="306"/>
      <c r="J998" s="306"/>
      <c r="K998" s="306"/>
      <c r="L998" s="306"/>
      <c r="M998" s="306"/>
      <c r="N998" s="306"/>
      <c r="O998" s="306"/>
      <c r="P998" s="306"/>
      <c r="Q998" s="306"/>
      <c r="R998" s="306"/>
      <c r="S998" s="306"/>
      <c r="T998" s="306"/>
      <c r="U998" s="306"/>
      <c r="V998" s="306"/>
      <c r="W998" s="306"/>
      <c r="X998" s="306"/>
      <c r="Y998" s="306"/>
      <c r="Z998" s="306"/>
    </row>
    <row r="999" spans="1:26" ht="15.75" customHeight="1">
      <c r="A999" s="306"/>
      <c r="B999" s="306"/>
      <c r="C999" s="306"/>
      <c r="D999" s="306"/>
      <c r="E999" s="306"/>
      <c r="F999" s="306"/>
      <c r="G999" s="306"/>
      <c r="H999" s="306"/>
      <c r="I999" s="306"/>
      <c r="J999" s="306"/>
      <c r="K999" s="306"/>
      <c r="L999" s="306"/>
      <c r="M999" s="306"/>
      <c r="N999" s="306"/>
      <c r="O999" s="306"/>
      <c r="P999" s="306"/>
      <c r="Q999" s="306"/>
      <c r="R999" s="306"/>
      <c r="S999" s="306"/>
      <c r="T999" s="306"/>
      <c r="U999" s="306"/>
      <c r="V999" s="306"/>
      <c r="W999" s="306"/>
      <c r="X999" s="306"/>
      <c r="Y999" s="306"/>
      <c r="Z999" s="306"/>
    </row>
    <row r="1000" spans="1:26" ht="15.75" customHeight="1">
      <c r="A1000" s="306"/>
      <c r="B1000" s="306"/>
      <c r="C1000" s="306"/>
      <c r="D1000" s="306"/>
      <c r="E1000" s="306"/>
      <c r="F1000" s="306"/>
      <c r="G1000" s="306"/>
      <c r="H1000" s="306"/>
      <c r="I1000" s="306"/>
      <c r="J1000" s="306"/>
      <c r="K1000" s="306"/>
      <c r="L1000" s="306"/>
      <c r="M1000" s="306"/>
      <c r="N1000" s="306"/>
      <c r="O1000" s="306"/>
      <c r="P1000" s="306"/>
      <c r="Q1000" s="306"/>
      <c r="R1000" s="306"/>
      <c r="S1000" s="306"/>
      <c r="T1000" s="306"/>
      <c r="U1000" s="306"/>
      <c r="V1000" s="306"/>
      <c r="W1000" s="306"/>
      <c r="X1000" s="306"/>
      <c r="Y1000" s="306"/>
      <c r="Z1000" s="306"/>
    </row>
  </sheetData>
  <mergeCells count="1">
    <mergeCell ref="A1:H1"/>
  </mergeCells>
  <pageMargins left="0.7" right="0.7" top="0.75" bottom="0.75" header="0" footer="0"/>
  <pageSetup paperSize="9" orientation="portrait"/>
  <drawing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H987"/>
  <sheetViews>
    <sheetView workbookViewId="0">
      <selection sqref="A1:H1"/>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16.44140625" style="171" customWidth="1"/>
    <col min="5" max="5" width="18.44140625" style="171" customWidth="1"/>
    <col min="6" max="6" width="24.6640625" style="171" customWidth="1"/>
    <col min="7" max="7" width="55" style="171" customWidth="1"/>
    <col min="8" max="8" width="48.6640625" style="171" customWidth="1"/>
    <col min="9" max="26" width="10.6640625" style="171" customWidth="1"/>
    <col min="27" max="16384" width="14.44140625" style="171"/>
  </cols>
  <sheetData>
    <row r="1" spans="1:8" ht="63.75" customHeight="1" thickBot="1">
      <c r="A1" s="498" t="s">
        <v>1209</v>
      </c>
      <c r="B1" s="493"/>
      <c r="C1" s="493"/>
      <c r="D1" s="493"/>
      <c r="E1" s="493"/>
      <c r="F1" s="493"/>
      <c r="G1" s="493"/>
      <c r="H1" s="494"/>
    </row>
    <row r="2" spans="1:8" ht="29.4" thickBot="1">
      <c r="A2" s="273" t="s">
        <v>1</v>
      </c>
      <c r="B2" s="272" t="s">
        <v>0</v>
      </c>
      <c r="C2" s="271" t="s">
        <v>2</v>
      </c>
      <c r="D2" s="272" t="s">
        <v>3</v>
      </c>
      <c r="E2" s="271" t="s">
        <v>4</v>
      </c>
      <c r="F2" s="272" t="s">
        <v>5</v>
      </c>
      <c r="G2" s="271" t="s">
        <v>6</v>
      </c>
      <c r="H2" s="270" t="s">
        <v>7</v>
      </c>
    </row>
    <row r="3" spans="1:8" ht="262.5" customHeight="1">
      <c r="A3" s="329" t="s">
        <v>729</v>
      </c>
      <c r="B3" s="329">
        <v>1</v>
      </c>
      <c r="C3" s="329" t="s">
        <v>657</v>
      </c>
      <c r="D3" s="329" t="s">
        <v>730</v>
      </c>
      <c r="E3" s="330" t="s">
        <v>731</v>
      </c>
      <c r="F3" s="330" t="s">
        <v>732</v>
      </c>
      <c r="G3" s="331"/>
      <c r="H3" s="332" t="s">
        <v>733</v>
      </c>
    </row>
    <row r="4" spans="1:8" ht="249" customHeight="1">
      <c r="A4" s="329" t="s">
        <v>729</v>
      </c>
      <c r="B4" s="329">
        <v>2</v>
      </c>
      <c r="C4" s="329" t="s">
        <v>657</v>
      </c>
      <c r="D4" s="329" t="s">
        <v>734</v>
      </c>
      <c r="E4" s="330" t="s">
        <v>735</v>
      </c>
      <c r="F4" s="330" t="s">
        <v>732</v>
      </c>
      <c r="G4" s="333"/>
      <c r="H4" s="332" t="s">
        <v>736</v>
      </c>
    </row>
    <row r="5" spans="1:8" ht="206.25" customHeight="1">
      <c r="A5" s="329" t="s">
        <v>729</v>
      </c>
      <c r="B5" s="329">
        <v>3</v>
      </c>
      <c r="C5" s="329" t="s">
        <v>657</v>
      </c>
      <c r="D5" s="329" t="s">
        <v>737</v>
      </c>
      <c r="E5" s="330" t="s">
        <v>738</v>
      </c>
      <c r="F5" s="330" t="s">
        <v>732</v>
      </c>
      <c r="G5" s="333"/>
      <c r="H5" s="332" t="s">
        <v>739</v>
      </c>
    </row>
    <row r="6" spans="1:8" ht="193.5" customHeight="1">
      <c r="A6" s="329" t="s">
        <v>729</v>
      </c>
      <c r="B6" s="329">
        <v>4</v>
      </c>
      <c r="C6" s="329" t="s">
        <v>657</v>
      </c>
      <c r="D6" s="329" t="s">
        <v>740</v>
      </c>
      <c r="E6" s="330" t="s">
        <v>741</v>
      </c>
      <c r="F6" s="330" t="s">
        <v>732</v>
      </c>
      <c r="G6" s="333"/>
      <c r="H6" s="332" t="s">
        <v>742</v>
      </c>
    </row>
    <row r="7" spans="1:8" ht="160.5" customHeight="1">
      <c r="A7" s="329" t="s">
        <v>729</v>
      </c>
      <c r="B7" s="329">
        <v>5</v>
      </c>
      <c r="C7" s="329" t="s">
        <v>657</v>
      </c>
      <c r="D7" s="329" t="s">
        <v>743</v>
      </c>
      <c r="E7" s="330" t="s">
        <v>744</v>
      </c>
      <c r="F7" s="330" t="s">
        <v>732</v>
      </c>
      <c r="G7" s="333"/>
      <c r="H7" s="332" t="s">
        <v>745</v>
      </c>
    </row>
    <row r="8" spans="1:8" ht="15.75" customHeight="1"/>
    <row r="9" spans="1:8" ht="15.75" customHeight="1"/>
    <row r="10" spans="1:8" ht="15.75" customHeight="1"/>
    <row r="11" spans="1:8" ht="15.75" customHeight="1"/>
    <row r="12" spans="1:8" ht="15.75" customHeight="1"/>
    <row r="13" spans="1:8" ht="15.75" customHeight="1"/>
    <row r="14" spans="1:8" ht="15.75" customHeight="1"/>
    <row r="15" spans="1:8" ht="15.75" customHeight="1"/>
    <row r="16" spans="1:8" ht="15.75" customHeight="1"/>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sheetData>
  <mergeCells count="1">
    <mergeCell ref="A1:H1"/>
  </mergeCells>
  <pageMargins left="0.7" right="0.7" top="0.75" bottom="0.75" header="0" footer="0"/>
  <pageSetup orientation="landscape"/>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I1000"/>
  <sheetViews>
    <sheetView zoomScale="55" zoomScaleNormal="55" workbookViewId="0">
      <selection activeCell="D3" sqref="D3"/>
    </sheetView>
  </sheetViews>
  <sheetFormatPr baseColWidth="10" defaultColWidth="14.44140625" defaultRowHeight="15" customHeight="1"/>
  <cols>
    <col min="1" max="1" width="37.33203125" style="171" customWidth="1"/>
    <col min="2" max="2" width="25.5546875" style="171" customWidth="1"/>
    <col min="3" max="3" width="49.33203125" style="171" customWidth="1"/>
    <col min="4" max="4" width="47" style="171" customWidth="1"/>
    <col min="5" max="5" width="38.109375" style="171" customWidth="1"/>
    <col min="6" max="6" width="45.5546875" style="171" customWidth="1"/>
    <col min="7" max="7" width="94.6640625" style="171" customWidth="1"/>
    <col min="8" max="8" width="59.33203125" style="171" customWidth="1"/>
    <col min="9" max="9" width="0.44140625" style="171" customWidth="1"/>
    <col min="10" max="26" width="10.6640625" style="171" customWidth="1"/>
    <col min="27" max="16384" width="14.44140625" style="171"/>
  </cols>
  <sheetData>
    <row r="1" spans="1:9" ht="63.75" customHeight="1" thickBot="1">
      <c r="A1" s="498" t="s">
        <v>1208</v>
      </c>
      <c r="B1" s="493"/>
      <c r="C1" s="493"/>
      <c r="D1" s="493"/>
      <c r="E1" s="493"/>
      <c r="F1" s="493"/>
      <c r="G1" s="493"/>
      <c r="H1" s="494"/>
    </row>
    <row r="2" spans="1:9" thickBot="1">
      <c r="A2" s="273" t="s">
        <v>1</v>
      </c>
      <c r="B2" s="272" t="s">
        <v>0</v>
      </c>
      <c r="C2" s="271" t="s">
        <v>2</v>
      </c>
      <c r="D2" s="272" t="s">
        <v>3</v>
      </c>
      <c r="E2" s="271" t="s">
        <v>4</v>
      </c>
      <c r="F2" s="272" t="s">
        <v>5</v>
      </c>
      <c r="G2" s="271" t="s">
        <v>6</v>
      </c>
      <c r="H2" s="334" t="s">
        <v>7</v>
      </c>
      <c r="I2" s="240"/>
    </row>
    <row r="3" spans="1:9" ht="403.5" customHeight="1">
      <c r="A3" s="335" t="s">
        <v>746</v>
      </c>
      <c r="B3" s="336">
        <v>1</v>
      </c>
      <c r="C3" s="337" t="s">
        <v>747</v>
      </c>
      <c r="D3" s="338" t="s">
        <v>748</v>
      </c>
      <c r="E3" s="339" t="s">
        <v>749</v>
      </c>
      <c r="F3" s="340" t="s">
        <v>750</v>
      </c>
      <c r="G3" s="281"/>
      <c r="H3" s="511" t="s">
        <v>751</v>
      </c>
      <c r="I3" s="510"/>
    </row>
    <row r="4" spans="1:9" ht="375" customHeight="1" thickBot="1">
      <c r="A4" s="341" t="s">
        <v>746</v>
      </c>
      <c r="B4" s="342">
        <v>2</v>
      </c>
      <c r="C4" s="343" t="s">
        <v>747</v>
      </c>
      <c r="D4" s="337" t="s">
        <v>752</v>
      </c>
      <c r="E4" s="344" t="s">
        <v>753</v>
      </c>
      <c r="F4" s="345" t="s">
        <v>750</v>
      </c>
      <c r="G4" s="346"/>
      <c r="H4" s="511" t="s">
        <v>754</v>
      </c>
      <c r="I4" s="510"/>
    </row>
    <row r="5" spans="1:9" ht="363" customHeight="1" thickBot="1">
      <c r="A5" s="341" t="s">
        <v>746</v>
      </c>
      <c r="B5" s="342">
        <v>3</v>
      </c>
      <c r="C5" s="347" t="s">
        <v>747</v>
      </c>
      <c r="D5" s="348" t="s">
        <v>755</v>
      </c>
      <c r="E5" s="345" t="s">
        <v>756</v>
      </c>
      <c r="F5" s="345" t="s">
        <v>757</v>
      </c>
      <c r="G5" s="349"/>
      <c r="H5" s="511" t="s">
        <v>758</v>
      </c>
      <c r="I5" s="510"/>
    </row>
    <row r="6" spans="1:9" ht="310.5" customHeight="1" thickBot="1">
      <c r="A6" s="350" t="s">
        <v>746</v>
      </c>
      <c r="B6" s="342">
        <v>4</v>
      </c>
      <c r="C6" s="347" t="s">
        <v>747</v>
      </c>
      <c r="D6" s="351" t="s">
        <v>759</v>
      </c>
      <c r="E6" s="345"/>
      <c r="F6" s="352" t="s">
        <v>760</v>
      </c>
      <c r="G6" s="353"/>
      <c r="H6" s="511" t="s">
        <v>761</v>
      </c>
      <c r="I6" s="510"/>
    </row>
    <row r="7" spans="1:9" ht="160.5" customHeight="1" thickBot="1">
      <c r="A7" s="354"/>
      <c r="B7" s="355"/>
      <c r="C7" s="234"/>
      <c r="D7" s="234"/>
      <c r="E7" s="235"/>
      <c r="F7" s="356"/>
      <c r="G7" s="353"/>
      <c r="H7" s="252"/>
      <c r="I7" s="357"/>
    </row>
    <row r="8" spans="1:9" ht="219.75" customHeight="1" thickBot="1">
      <c r="A8" s="354"/>
      <c r="B8" s="355"/>
      <c r="C8" s="234"/>
      <c r="D8" s="234"/>
      <c r="E8" s="235"/>
      <c r="F8" s="230"/>
      <c r="G8" s="346"/>
      <c r="H8" s="252"/>
      <c r="I8" s="357"/>
    </row>
    <row r="9" spans="1:9" ht="222.75" customHeight="1" thickBot="1">
      <c r="A9" s="303"/>
      <c r="B9" s="355"/>
      <c r="C9" s="358"/>
      <c r="D9" s="358"/>
      <c r="E9" s="359"/>
      <c r="F9" s="360"/>
      <c r="G9" s="346"/>
      <c r="H9" s="252"/>
      <c r="I9" s="357"/>
    </row>
    <row r="10" spans="1:9" ht="187.5" customHeight="1" thickBot="1">
      <c r="A10" s="303"/>
      <c r="B10" s="361"/>
      <c r="C10" s="362"/>
      <c r="D10" s="234"/>
      <c r="E10" s="235"/>
      <c r="F10" s="230"/>
      <c r="G10" s="346"/>
      <c r="H10" s="252"/>
      <c r="I10" s="357"/>
    </row>
    <row r="11" spans="1:9" ht="222.75" customHeight="1" thickBot="1">
      <c r="A11" s="303"/>
      <c r="B11" s="361"/>
      <c r="C11" s="227"/>
      <c r="D11" s="228"/>
      <c r="E11" s="229"/>
      <c r="F11" s="230"/>
      <c r="G11" s="346"/>
      <c r="H11" s="252"/>
      <c r="I11" s="357"/>
    </row>
    <row r="12" spans="1:9" ht="234.75" customHeight="1" thickBot="1">
      <c r="A12" s="303"/>
      <c r="B12" s="355"/>
      <c r="C12" s="363"/>
      <c r="D12" s="363"/>
      <c r="E12" s="364"/>
      <c r="F12" s="365"/>
      <c r="G12" s="346"/>
      <c r="H12" s="252"/>
      <c r="I12" s="357"/>
    </row>
    <row r="13" spans="1:9" ht="224.25" customHeight="1" thickBot="1">
      <c r="A13" s="303"/>
      <c r="B13" s="355"/>
      <c r="C13" s="358"/>
      <c r="D13" s="358"/>
      <c r="E13" s="359"/>
      <c r="F13" s="360"/>
      <c r="G13" s="346"/>
      <c r="H13" s="252"/>
      <c r="I13" s="357"/>
    </row>
    <row r="14" spans="1:9" ht="162" customHeight="1" thickBot="1">
      <c r="A14" s="303"/>
      <c r="B14" s="355"/>
      <c r="C14" s="366"/>
      <c r="D14" s="366"/>
      <c r="E14" s="367"/>
      <c r="F14" s="368"/>
      <c r="G14" s="346"/>
      <c r="H14" s="252"/>
      <c r="I14" s="357"/>
    </row>
    <row r="15" spans="1:9" ht="405.75" customHeight="1" thickBot="1">
      <c r="A15" s="303"/>
      <c r="B15" s="285"/>
      <c r="C15" s="244"/>
      <c r="D15" s="237"/>
      <c r="E15" s="304"/>
      <c r="F15" s="305"/>
      <c r="G15" s="306"/>
      <c r="H15" s="307"/>
      <c r="I15" s="369"/>
    </row>
    <row r="16" spans="1:9" ht="193.5" customHeight="1" thickBot="1">
      <c r="A16" s="241"/>
      <c r="B16" s="242"/>
      <c r="C16" s="243"/>
      <c r="D16" s="244"/>
      <c r="E16" s="245"/>
      <c r="F16" s="310"/>
      <c r="G16" s="251"/>
      <c r="H16" s="307"/>
      <c r="I16" s="369"/>
    </row>
    <row r="17" spans="1:9" ht="216.75" customHeight="1" thickBot="1">
      <c r="A17" s="249"/>
      <c r="B17" s="250"/>
      <c r="C17" s="243"/>
      <c r="D17" s="243"/>
      <c r="E17" s="243"/>
      <c r="F17" s="243"/>
      <c r="G17" s="251"/>
      <c r="H17" s="307"/>
      <c r="I17" s="369"/>
    </row>
    <row r="18" spans="1:9" ht="198" customHeight="1" thickBot="1">
      <c r="A18" s="253"/>
      <c r="B18" s="254"/>
      <c r="C18" s="243"/>
      <c r="D18" s="243"/>
      <c r="E18" s="243"/>
      <c r="F18" s="243"/>
      <c r="G18" s="251"/>
      <c r="H18" s="307"/>
      <c r="I18" s="369"/>
    </row>
    <row r="19" spans="1:9" ht="209.25" customHeight="1" thickBot="1">
      <c r="A19" s="253"/>
      <c r="B19" s="254"/>
      <c r="C19" s="243"/>
      <c r="D19" s="243"/>
      <c r="E19" s="243"/>
      <c r="F19" s="243"/>
      <c r="G19" s="256"/>
      <c r="H19" s="311"/>
      <c r="I19" s="369"/>
    </row>
    <row r="20" spans="1:9" ht="144.75" customHeight="1" thickBot="1">
      <c r="A20" s="253"/>
      <c r="B20" s="258"/>
      <c r="C20" s="259"/>
      <c r="D20" s="259"/>
      <c r="E20" s="259"/>
      <c r="F20" s="259"/>
      <c r="G20" s="251"/>
      <c r="H20" s="312"/>
      <c r="I20" s="369"/>
    </row>
    <row r="21" spans="1:9" ht="15.75" customHeight="1"/>
    <row r="22" spans="1:9" ht="15.75" customHeight="1"/>
    <row r="23" spans="1:9" ht="15.75" customHeight="1"/>
    <row r="24" spans="1:9" ht="15.75" customHeight="1"/>
    <row r="25" spans="1:9" ht="15.75" customHeight="1"/>
    <row r="26" spans="1:9" ht="15.75" customHeight="1"/>
    <row r="27" spans="1:9" ht="15.75" customHeight="1"/>
    <row r="28" spans="1:9" ht="15.75" customHeight="1"/>
    <row r="29" spans="1:9" ht="15.75" customHeight="1"/>
    <row r="30" spans="1:9" ht="15.75" customHeight="1"/>
    <row r="31" spans="1:9" ht="15.75" customHeight="1"/>
    <row r="32" spans="1:9"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5">
    <mergeCell ref="A1:H1"/>
    <mergeCell ref="H3:I3"/>
    <mergeCell ref="H4:I4"/>
    <mergeCell ref="H5:I5"/>
    <mergeCell ref="H6:I6"/>
  </mergeCells>
  <pageMargins left="0.7" right="0.7" top="0.75" bottom="0.75" header="0" footer="0"/>
  <pageSetup orientation="landscape"/>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I978"/>
  <sheetViews>
    <sheetView zoomScale="60" zoomScaleNormal="60" workbookViewId="0">
      <selection activeCell="D3" sqref="D3:D4"/>
    </sheetView>
  </sheetViews>
  <sheetFormatPr baseColWidth="10" defaultColWidth="14.44140625" defaultRowHeight="15" customHeight="1"/>
  <cols>
    <col min="1" max="1" width="17.88671875" style="171" customWidth="1"/>
    <col min="2" max="2" width="16.6640625" style="171" customWidth="1"/>
    <col min="3" max="3" width="18.5546875" style="171" customWidth="1"/>
    <col min="4" max="4" width="24.88671875" style="171" customWidth="1"/>
    <col min="5" max="5" width="31.33203125" style="171" customWidth="1"/>
    <col min="6" max="6" width="10.6640625" style="171" customWidth="1"/>
    <col min="7" max="7" width="23" style="171" customWidth="1"/>
    <col min="8" max="8" width="24.5546875" style="171" customWidth="1"/>
    <col min="9" max="9" width="28.88671875" style="171" customWidth="1"/>
    <col min="10" max="23" width="10.6640625" style="171" customWidth="1"/>
    <col min="24" max="16384" width="14.44140625" style="171"/>
  </cols>
  <sheetData>
    <row r="1" spans="1:9" ht="63.75" customHeight="1">
      <c r="A1" s="514" t="s">
        <v>1207</v>
      </c>
      <c r="B1" s="515"/>
      <c r="C1" s="515"/>
      <c r="D1" s="515"/>
      <c r="E1" s="515"/>
      <c r="F1" s="515"/>
      <c r="G1" s="515"/>
      <c r="H1" s="515"/>
      <c r="I1" s="515"/>
    </row>
    <row r="2" spans="1:9" ht="249.9" customHeight="1">
      <c r="A2" s="377" t="s">
        <v>810</v>
      </c>
      <c r="B2" s="377" t="s">
        <v>809</v>
      </c>
      <c r="C2" s="377" t="s">
        <v>808</v>
      </c>
      <c r="D2" s="377" t="s">
        <v>807</v>
      </c>
      <c r="E2" s="377" t="s">
        <v>806</v>
      </c>
      <c r="F2" s="518" t="s">
        <v>10</v>
      </c>
      <c r="G2" s="518"/>
      <c r="H2" s="377" t="s">
        <v>805</v>
      </c>
      <c r="I2" s="377" t="s">
        <v>804</v>
      </c>
    </row>
    <row r="3" spans="1:9" ht="249.9" customHeight="1">
      <c r="A3" s="517" t="s">
        <v>803</v>
      </c>
      <c r="B3" s="517" t="s">
        <v>802</v>
      </c>
      <c r="C3" s="517" t="s">
        <v>801</v>
      </c>
      <c r="D3" s="517" t="s">
        <v>800</v>
      </c>
      <c r="E3" s="189" t="s">
        <v>799</v>
      </c>
      <c r="F3" s="517"/>
      <c r="G3" s="517"/>
      <c r="H3" s="516"/>
      <c r="I3" s="516"/>
    </row>
    <row r="4" spans="1:9" ht="249.9" customHeight="1">
      <c r="A4" s="517"/>
      <c r="B4" s="517"/>
      <c r="C4" s="517"/>
      <c r="D4" s="517"/>
      <c r="E4" s="189" t="s">
        <v>790</v>
      </c>
      <c r="F4" s="517"/>
      <c r="G4" s="517"/>
      <c r="H4" s="516"/>
      <c r="I4" s="516"/>
    </row>
    <row r="5" spans="1:9" ht="249.9" customHeight="1">
      <c r="A5" s="189" t="s">
        <v>776</v>
      </c>
      <c r="B5" s="376" t="s">
        <v>798</v>
      </c>
      <c r="C5" s="376" t="s">
        <v>797</v>
      </c>
      <c r="D5" s="376" t="s">
        <v>796</v>
      </c>
      <c r="E5" s="189" t="s">
        <v>792</v>
      </c>
      <c r="F5" s="516"/>
      <c r="G5" s="516"/>
      <c r="H5" s="370"/>
      <c r="I5" s="370"/>
    </row>
    <row r="6" spans="1:9" ht="249.9" customHeight="1">
      <c r="A6" s="189" t="s">
        <v>795</v>
      </c>
      <c r="B6" s="189" t="s">
        <v>794</v>
      </c>
      <c r="C6" s="189"/>
      <c r="D6" s="189" t="s">
        <v>793</v>
      </c>
      <c r="E6" s="189" t="s">
        <v>792</v>
      </c>
      <c r="F6" s="517"/>
      <c r="G6" s="517"/>
      <c r="H6" s="370"/>
      <c r="I6" s="370"/>
    </row>
    <row r="7" spans="1:9" ht="249.9" customHeight="1">
      <c r="A7" s="517" t="s">
        <v>776</v>
      </c>
      <c r="B7" s="517" t="s">
        <v>791</v>
      </c>
      <c r="C7" s="517" t="s">
        <v>787</v>
      </c>
      <c r="D7" s="516" t="s">
        <v>786</v>
      </c>
      <c r="E7" s="189" t="s">
        <v>790</v>
      </c>
      <c r="F7" s="516"/>
      <c r="G7" s="516"/>
      <c r="H7" s="516"/>
      <c r="I7" s="516" t="s">
        <v>785</v>
      </c>
    </row>
    <row r="8" spans="1:9" ht="249.9" customHeight="1">
      <c r="A8" s="517"/>
      <c r="B8" s="517"/>
      <c r="C8" s="517"/>
      <c r="D8" s="516"/>
      <c r="E8" s="189" t="s">
        <v>789</v>
      </c>
      <c r="F8" s="516"/>
      <c r="G8" s="516"/>
      <c r="H8" s="516"/>
      <c r="I8" s="516"/>
    </row>
    <row r="9" spans="1:9" ht="249.9" customHeight="1">
      <c r="A9" s="516" t="s">
        <v>776</v>
      </c>
      <c r="B9" s="516" t="s">
        <v>788</v>
      </c>
      <c r="C9" s="517" t="s">
        <v>787</v>
      </c>
      <c r="D9" s="516" t="s">
        <v>786</v>
      </c>
      <c r="E9" s="517" t="s">
        <v>781</v>
      </c>
      <c r="F9" s="516"/>
      <c r="G9" s="516"/>
      <c r="H9" s="516"/>
      <c r="I9" s="516" t="s">
        <v>785</v>
      </c>
    </row>
    <row r="10" spans="1:9" ht="249.9" customHeight="1">
      <c r="A10" s="516"/>
      <c r="B10" s="516"/>
      <c r="C10" s="517"/>
      <c r="D10" s="516"/>
      <c r="E10" s="517"/>
      <c r="F10" s="516"/>
      <c r="G10" s="516"/>
      <c r="H10" s="516"/>
      <c r="I10" s="516"/>
    </row>
    <row r="11" spans="1:9" ht="249.9" customHeight="1">
      <c r="A11" s="370" t="s">
        <v>776</v>
      </c>
      <c r="B11" s="370" t="s">
        <v>784</v>
      </c>
      <c r="C11" s="370" t="s">
        <v>783</v>
      </c>
      <c r="D11" s="370" t="s">
        <v>782</v>
      </c>
      <c r="E11" s="189" t="s">
        <v>781</v>
      </c>
      <c r="F11" s="516"/>
      <c r="G11" s="516"/>
      <c r="H11" s="370"/>
      <c r="I11" s="370"/>
    </row>
    <row r="12" spans="1:9" ht="249.9" customHeight="1">
      <c r="A12" s="375" t="s">
        <v>780</v>
      </c>
      <c r="B12" s="370" t="s">
        <v>779</v>
      </c>
      <c r="C12" s="374">
        <v>44308</v>
      </c>
      <c r="D12" s="370" t="s">
        <v>778</v>
      </c>
      <c r="E12" s="189" t="s">
        <v>777</v>
      </c>
      <c r="F12" s="516"/>
      <c r="G12" s="516"/>
      <c r="H12" s="370"/>
      <c r="I12" s="370"/>
    </row>
    <row r="13" spans="1:9" ht="249.9" customHeight="1">
      <c r="A13" s="370" t="s">
        <v>776</v>
      </c>
      <c r="B13" s="370" t="s">
        <v>775</v>
      </c>
      <c r="C13" s="370" t="s">
        <v>774</v>
      </c>
      <c r="D13" s="189" t="s">
        <v>773</v>
      </c>
      <c r="E13" s="370"/>
      <c r="F13" s="516"/>
      <c r="G13" s="516"/>
      <c r="H13" s="370"/>
      <c r="I13" s="370"/>
    </row>
    <row r="14" spans="1:9" ht="249.9" customHeight="1">
      <c r="A14" s="371" t="s">
        <v>772</v>
      </c>
      <c r="B14" s="371" t="s">
        <v>771</v>
      </c>
      <c r="C14" s="371" t="s">
        <v>770</v>
      </c>
      <c r="D14" s="372" t="s">
        <v>769</v>
      </c>
      <c r="E14" s="371" t="s">
        <v>768</v>
      </c>
      <c r="F14" s="512"/>
      <c r="G14" s="512"/>
      <c r="H14" s="371" t="s">
        <v>767</v>
      </c>
      <c r="I14" s="371" t="s">
        <v>766</v>
      </c>
    </row>
    <row r="15" spans="1:9" ht="249.9" customHeight="1">
      <c r="A15" s="371"/>
      <c r="B15" s="371"/>
      <c r="C15" s="373">
        <v>44382</v>
      </c>
      <c r="D15" s="372" t="s">
        <v>765</v>
      </c>
      <c r="E15" s="371" t="s">
        <v>764</v>
      </c>
      <c r="F15" s="512"/>
      <c r="G15" s="512"/>
      <c r="H15" s="371" t="s">
        <v>763</v>
      </c>
      <c r="I15" s="371"/>
    </row>
    <row r="16" spans="1:9" ht="144.75" customHeight="1">
      <c r="A16" s="188"/>
      <c r="B16" s="189" t="s">
        <v>762</v>
      </c>
      <c r="C16" s="370"/>
      <c r="D16" s="370"/>
      <c r="E16" s="188"/>
      <c r="F16" s="513"/>
      <c r="G16" s="513"/>
      <c r="H16" s="188"/>
      <c r="I16" s="188"/>
    </row>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sheetData>
  <mergeCells count="32">
    <mergeCell ref="H7:H8"/>
    <mergeCell ref="I7:I8"/>
    <mergeCell ref="H3:H4"/>
    <mergeCell ref="F2:G2"/>
    <mergeCell ref="A3:A4"/>
    <mergeCell ref="B3:B4"/>
    <mergeCell ref="C3:C4"/>
    <mergeCell ref="D3:D4"/>
    <mergeCell ref="F3:G4"/>
    <mergeCell ref="F5:G5"/>
    <mergeCell ref="F6:G6"/>
    <mergeCell ref="A7:A8"/>
    <mergeCell ref="B7:B8"/>
    <mergeCell ref="C7:C8"/>
    <mergeCell ref="D7:D8"/>
    <mergeCell ref="F7:G8"/>
    <mergeCell ref="F15:G15"/>
    <mergeCell ref="F16:G16"/>
    <mergeCell ref="A1:I1"/>
    <mergeCell ref="I9:I10"/>
    <mergeCell ref="F11:G11"/>
    <mergeCell ref="F12:G12"/>
    <mergeCell ref="F13:G13"/>
    <mergeCell ref="F14:G14"/>
    <mergeCell ref="D9:D10"/>
    <mergeCell ref="E9:E10"/>
    <mergeCell ref="F9:G10"/>
    <mergeCell ref="H9:H10"/>
    <mergeCell ref="A9:A10"/>
    <mergeCell ref="B9:B10"/>
    <mergeCell ref="C9:C10"/>
    <mergeCell ref="I3:I4"/>
  </mergeCells>
  <pageMargins left="0.7" right="0.7" top="0.75" bottom="0.75" header="0" footer="0"/>
  <pageSetup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H1000"/>
  <sheetViews>
    <sheetView workbookViewId="0">
      <selection activeCell="D3" sqref="D3"/>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16.44140625" style="171" customWidth="1"/>
    <col min="5" max="5" width="18.44140625" style="171" customWidth="1"/>
    <col min="6" max="6" width="24.6640625" style="171" customWidth="1"/>
    <col min="7" max="7" width="55" style="171" customWidth="1"/>
    <col min="8" max="8" width="48.6640625" style="171" customWidth="1"/>
    <col min="9" max="16384" width="14.44140625" style="171"/>
  </cols>
  <sheetData>
    <row r="1" spans="1:8" ht="63.75" customHeight="1" thickBot="1">
      <c r="A1" s="498" t="s">
        <v>1206</v>
      </c>
      <c r="B1" s="493"/>
      <c r="C1" s="493"/>
      <c r="D1" s="493"/>
      <c r="E1" s="493"/>
      <c r="F1" s="493"/>
      <c r="G1" s="493"/>
      <c r="H1" s="494"/>
    </row>
    <row r="2" spans="1:8" ht="29.4" thickBot="1">
      <c r="A2" s="273" t="s">
        <v>1</v>
      </c>
      <c r="B2" s="272" t="s">
        <v>0</v>
      </c>
      <c r="C2" s="271" t="s">
        <v>2</v>
      </c>
      <c r="D2" s="272" t="s">
        <v>3</v>
      </c>
      <c r="E2" s="271" t="s">
        <v>4</v>
      </c>
      <c r="F2" s="272" t="s">
        <v>5</v>
      </c>
      <c r="G2" s="271" t="s">
        <v>6</v>
      </c>
      <c r="H2" s="270" t="s">
        <v>7</v>
      </c>
    </row>
    <row r="3" spans="1:8" ht="138.75" customHeight="1">
      <c r="A3" s="380" t="s">
        <v>817</v>
      </c>
      <c r="B3" s="378">
        <v>1</v>
      </c>
      <c r="C3" s="378" t="s">
        <v>1014</v>
      </c>
      <c r="D3" s="378" t="s">
        <v>1013</v>
      </c>
      <c r="E3" s="378" t="s">
        <v>1012</v>
      </c>
      <c r="F3" s="378" t="s">
        <v>813</v>
      </c>
      <c r="G3" s="379" t="s">
        <v>812</v>
      </c>
      <c r="H3" s="378" t="s">
        <v>1011</v>
      </c>
    </row>
    <row r="4" spans="1:8" ht="138.75" customHeight="1">
      <c r="A4" s="380" t="s">
        <v>817</v>
      </c>
      <c r="B4" s="378">
        <v>2</v>
      </c>
      <c r="C4" s="378" t="s">
        <v>1010</v>
      </c>
      <c r="D4" s="378" t="s">
        <v>1006</v>
      </c>
      <c r="E4" s="378" t="s">
        <v>1009</v>
      </c>
      <c r="F4" s="378" t="s">
        <v>813</v>
      </c>
      <c r="G4" s="379" t="s">
        <v>812</v>
      </c>
      <c r="H4" s="378" t="s">
        <v>1008</v>
      </c>
    </row>
    <row r="5" spans="1:8" ht="138.75" customHeight="1">
      <c r="A5" s="380" t="s">
        <v>817</v>
      </c>
      <c r="B5" s="378">
        <v>3</v>
      </c>
      <c r="C5" s="378" t="s">
        <v>1007</v>
      </c>
      <c r="D5" s="378" t="s">
        <v>1006</v>
      </c>
      <c r="E5" s="378" t="s">
        <v>1005</v>
      </c>
      <c r="F5" s="378" t="s">
        <v>631</v>
      </c>
      <c r="G5" s="379" t="s">
        <v>812</v>
      </c>
      <c r="H5" s="378" t="s">
        <v>1004</v>
      </c>
    </row>
    <row r="6" spans="1:8" ht="138.75" customHeight="1">
      <c r="A6" s="380" t="s">
        <v>817</v>
      </c>
      <c r="B6" s="378">
        <v>4</v>
      </c>
      <c r="C6" s="378" t="s">
        <v>1003</v>
      </c>
      <c r="D6" s="378" t="s">
        <v>1002</v>
      </c>
      <c r="E6" s="378" t="s">
        <v>1001</v>
      </c>
      <c r="F6" s="378" t="s">
        <v>813</v>
      </c>
      <c r="G6" s="379" t="s">
        <v>812</v>
      </c>
      <c r="H6" s="378" t="s">
        <v>1000</v>
      </c>
    </row>
    <row r="7" spans="1:8" ht="138.75" customHeight="1">
      <c r="A7" s="380" t="s">
        <v>817</v>
      </c>
      <c r="B7" s="378">
        <f t="shared" ref="B7:B38" si="0">B6+1</f>
        <v>5</v>
      </c>
      <c r="C7" s="378" t="s">
        <v>999</v>
      </c>
      <c r="D7" s="378" t="s">
        <v>992</v>
      </c>
      <c r="E7" s="378" t="s">
        <v>998</v>
      </c>
      <c r="F7" s="378" t="s">
        <v>813</v>
      </c>
      <c r="G7" s="379" t="s">
        <v>812</v>
      </c>
      <c r="H7" s="378" t="s">
        <v>997</v>
      </c>
    </row>
    <row r="8" spans="1:8" ht="138.75" customHeight="1">
      <c r="A8" s="380" t="s">
        <v>817</v>
      </c>
      <c r="B8" s="378">
        <f t="shared" si="0"/>
        <v>6</v>
      </c>
      <c r="C8" s="378" t="s">
        <v>996</v>
      </c>
      <c r="D8" s="378" t="s">
        <v>992</v>
      </c>
      <c r="E8" s="378" t="s">
        <v>995</v>
      </c>
      <c r="F8" s="378" t="s">
        <v>813</v>
      </c>
      <c r="G8" s="379" t="s">
        <v>812</v>
      </c>
      <c r="H8" s="378" t="s">
        <v>994</v>
      </c>
    </row>
    <row r="9" spans="1:8" ht="138.75" customHeight="1">
      <c r="A9" s="380" t="s">
        <v>817</v>
      </c>
      <c r="B9" s="378">
        <f t="shared" si="0"/>
        <v>7</v>
      </c>
      <c r="C9" s="378" t="s">
        <v>993</v>
      </c>
      <c r="D9" s="378" t="s">
        <v>992</v>
      </c>
      <c r="E9" s="378" t="s">
        <v>991</v>
      </c>
      <c r="F9" s="378" t="s">
        <v>813</v>
      </c>
      <c r="G9" s="379" t="s">
        <v>812</v>
      </c>
      <c r="H9" s="378" t="s">
        <v>990</v>
      </c>
    </row>
    <row r="10" spans="1:8" ht="138.75" customHeight="1">
      <c r="A10" s="380" t="s">
        <v>817</v>
      </c>
      <c r="B10" s="378">
        <f t="shared" si="0"/>
        <v>8</v>
      </c>
      <c r="C10" s="378" t="s">
        <v>989</v>
      </c>
      <c r="D10" s="378" t="s">
        <v>988</v>
      </c>
      <c r="E10" s="378" t="s">
        <v>987</v>
      </c>
      <c r="F10" s="378" t="s">
        <v>813</v>
      </c>
      <c r="G10" s="379" t="s">
        <v>812</v>
      </c>
      <c r="H10" s="378" t="s">
        <v>906</v>
      </c>
    </row>
    <row r="11" spans="1:8" ht="138.75" customHeight="1">
      <c r="A11" s="380" t="s">
        <v>817</v>
      </c>
      <c r="B11" s="378">
        <f t="shared" si="0"/>
        <v>9</v>
      </c>
      <c r="C11" s="378" t="s">
        <v>986</v>
      </c>
      <c r="D11" s="378" t="s">
        <v>985</v>
      </c>
      <c r="E11" s="378" t="s">
        <v>984</v>
      </c>
      <c r="F11" s="378" t="s">
        <v>813</v>
      </c>
      <c r="G11" s="379" t="s">
        <v>812</v>
      </c>
      <c r="H11" s="378" t="s">
        <v>983</v>
      </c>
    </row>
    <row r="12" spans="1:8" ht="138.75" customHeight="1">
      <c r="A12" s="380" t="s">
        <v>817</v>
      </c>
      <c r="B12" s="378">
        <f t="shared" si="0"/>
        <v>10</v>
      </c>
      <c r="C12" s="378" t="s">
        <v>982</v>
      </c>
      <c r="D12" s="378" t="s">
        <v>981</v>
      </c>
      <c r="E12" s="378" t="s">
        <v>980</v>
      </c>
      <c r="F12" s="378" t="s">
        <v>813</v>
      </c>
      <c r="G12" s="379" t="s">
        <v>812</v>
      </c>
      <c r="H12" s="378" t="s">
        <v>979</v>
      </c>
    </row>
    <row r="13" spans="1:8" ht="138.75" customHeight="1">
      <c r="A13" s="380" t="s">
        <v>817</v>
      </c>
      <c r="B13" s="378">
        <f t="shared" si="0"/>
        <v>11</v>
      </c>
      <c r="C13" s="378" t="s">
        <v>978</v>
      </c>
      <c r="D13" s="378" t="s">
        <v>977</v>
      </c>
      <c r="E13" s="378" t="s">
        <v>976</v>
      </c>
      <c r="F13" s="378" t="s">
        <v>813</v>
      </c>
      <c r="G13" s="379" t="s">
        <v>812</v>
      </c>
      <c r="H13" s="378" t="s">
        <v>868</v>
      </c>
    </row>
    <row r="14" spans="1:8" ht="138.75" customHeight="1">
      <c r="A14" s="380" t="s">
        <v>817</v>
      </c>
      <c r="B14" s="378">
        <f t="shared" si="0"/>
        <v>12</v>
      </c>
      <c r="C14" s="378" t="s">
        <v>975</v>
      </c>
      <c r="D14" s="378" t="s">
        <v>971</v>
      </c>
      <c r="E14" s="378" t="s">
        <v>974</v>
      </c>
      <c r="F14" s="378" t="s">
        <v>813</v>
      </c>
      <c r="G14" s="379" t="s">
        <v>812</v>
      </c>
      <c r="H14" s="378" t="s">
        <v>973</v>
      </c>
    </row>
    <row r="15" spans="1:8" ht="138.75" customHeight="1">
      <c r="A15" s="380" t="s">
        <v>817</v>
      </c>
      <c r="B15" s="378">
        <f t="shared" si="0"/>
        <v>13</v>
      </c>
      <c r="C15" s="378" t="s">
        <v>972</v>
      </c>
      <c r="D15" s="378" t="s">
        <v>971</v>
      </c>
      <c r="E15" s="378" t="s">
        <v>970</v>
      </c>
      <c r="F15" s="378" t="s">
        <v>813</v>
      </c>
      <c r="G15" s="379" t="s">
        <v>812</v>
      </c>
      <c r="H15" s="378" t="s">
        <v>969</v>
      </c>
    </row>
    <row r="16" spans="1:8" ht="138.75" customHeight="1">
      <c r="A16" s="380" t="s">
        <v>817</v>
      </c>
      <c r="B16" s="378">
        <f t="shared" si="0"/>
        <v>14</v>
      </c>
      <c r="C16" s="378" t="s">
        <v>968</v>
      </c>
      <c r="D16" s="378" t="s">
        <v>967</v>
      </c>
      <c r="E16" s="378" t="s">
        <v>966</v>
      </c>
      <c r="F16" s="378" t="s">
        <v>813</v>
      </c>
      <c r="G16" s="379" t="s">
        <v>812</v>
      </c>
      <c r="H16" s="378" t="s">
        <v>965</v>
      </c>
    </row>
    <row r="17" spans="1:8" ht="138.75" customHeight="1">
      <c r="A17" s="380" t="s">
        <v>817</v>
      </c>
      <c r="B17" s="378">
        <f t="shared" si="0"/>
        <v>15</v>
      </c>
      <c r="C17" s="378" t="s">
        <v>964</v>
      </c>
      <c r="D17" s="378" t="s">
        <v>963</v>
      </c>
      <c r="E17" s="378" t="s">
        <v>962</v>
      </c>
      <c r="F17" s="378" t="s">
        <v>813</v>
      </c>
      <c r="G17" s="379" t="s">
        <v>812</v>
      </c>
      <c r="H17" s="378" t="s">
        <v>961</v>
      </c>
    </row>
    <row r="18" spans="1:8" ht="138.75" customHeight="1">
      <c r="A18" s="380" t="s">
        <v>817</v>
      </c>
      <c r="B18" s="378">
        <f t="shared" si="0"/>
        <v>16</v>
      </c>
      <c r="C18" s="378" t="s">
        <v>960</v>
      </c>
      <c r="D18" s="378" t="s">
        <v>959</v>
      </c>
      <c r="E18" s="378" t="s">
        <v>958</v>
      </c>
      <c r="F18" s="378" t="s">
        <v>813</v>
      </c>
      <c r="G18" s="379" t="s">
        <v>812</v>
      </c>
      <c r="H18" s="378" t="s">
        <v>957</v>
      </c>
    </row>
    <row r="19" spans="1:8" ht="138.75" customHeight="1">
      <c r="A19" s="380" t="s">
        <v>817</v>
      </c>
      <c r="B19" s="378">
        <f t="shared" si="0"/>
        <v>17</v>
      </c>
      <c r="C19" s="378" t="s">
        <v>956</v>
      </c>
      <c r="D19" s="378" t="s">
        <v>955</v>
      </c>
      <c r="E19" s="378" t="s">
        <v>954</v>
      </c>
      <c r="F19" s="378" t="s">
        <v>813</v>
      </c>
      <c r="G19" s="379" t="s">
        <v>812</v>
      </c>
      <c r="H19" s="378" t="s">
        <v>953</v>
      </c>
    </row>
    <row r="20" spans="1:8" ht="138.75" customHeight="1">
      <c r="A20" s="380" t="s">
        <v>817</v>
      </c>
      <c r="B20" s="378">
        <f t="shared" si="0"/>
        <v>18</v>
      </c>
      <c r="C20" s="378" t="s">
        <v>952</v>
      </c>
      <c r="D20" s="378" t="s">
        <v>951</v>
      </c>
      <c r="E20" s="378" t="s">
        <v>950</v>
      </c>
      <c r="F20" s="378" t="s">
        <v>813</v>
      </c>
      <c r="G20" s="379" t="s">
        <v>812</v>
      </c>
      <c r="H20" s="378" t="s">
        <v>949</v>
      </c>
    </row>
    <row r="21" spans="1:8" ht="138.75" customHeight="1">
      <c r="A21" s="380" t="s">
        <v>817</v>
      </c>
      <c r="B21" s="378">
        <f t="shared" si="0"/>
        <v>19</v>
      </c>
      <c r="C21" s="378" t="s">
        <v>948</v>
      </c>
      <c r="D21" s="378" t="s">
        <v>947</v>
      </c>
      <c r="E21" s="378" t="s">
        <v>946</v>
      </c>
      <c r="F21" s="378" t="s">
        <v>813</v>
      </c>
      <c r="G21" s="379" t="s">
        <v>812</v>
      </c>
      <c r="H21" s="378" t="s">
        <v>945</v>
      </c>
    </row>
    <row r="22" spans="1:8" ht="138.75" customHeight="1">
      <c r="A22" s="380" t="s">
        <v>817</v>
      </c>
      <c r="B22" s="378">
        <f t="shared" si="0"/>
        <v>20</v>
      </c>
      <c r="C22" s="378" t="s">
        <v>944</v>
      </c>
      <c r="D22" s="378" t="s">
        <v>943</v>
      </c>
      <c r="E22" s="378" t="s">
        <v>942</v>
      </c>
      <c r="F22" s="378" t="s">
        <v>813</v>
      </c>
      <c r="G22" s="379" t="s">
        <v>812</v>
      </c>
      <c r="H22" s="378" t="s">
        <v>941</v>
      </c>
    </row>
    <row r="23" spans="1:8" ht="138.75" customHeight="1">
      <c r="A23" s="380" t="s">
        <v>817</v>
      </c>
      <c r="B23" s="378">
        <f t="shared" si="0"/>
        <v>21</v>
      </c>
      <c r="C23" s="378" t="s">
        <v>940</v>
      </c>
      <c r="D23" s="378" t="s">
        <v>939</v>
      </c>
      <c r="E23" s="378" t="s">
        <v>938</v>
      </c>
      <c r="F23" s="378" t="s">
        <v>813</v>
      </c>
      <c r="G23" s="379" t="s">
        <v>812</v>
      </c>
      <c r="H23" s="378" t="s">
        <v>937</v>
      </c>
    </row>
    <row r="24" spans="1:8" ht="138.75" customHeight="1">
      <c r="A24" s="380" t="s">
        <v>817</v>
      </c>
      <c r="B24" s="378">
        <f t="shared" si="0"/>
        <v>22</v>
      </c>
      <c r="C24" s="378" t="s">
        <v>936</v>
      </c>
      <c r="D24" s="378" t="s">
        <v>935</v>
      </c>
      <c r="E24" s="378" t="s">
        <v>934</v>
      </c>
      <c r="F24" s="378" t="s">
        <v>813</v>
      </c>
      <c r="G24" s="379" t="s">
        <v>812</v>
      </c>
      <c r="H24" s="378" t="s">
        <v>933</v>
      </c>
    </row>
    <row r="25" spans="1:8" ht="138.75" customHeight="1">
      <c r="A25" s="380" t="s">
        <v>817</v>
      </c>
      <c r="B25" s="378">
        <f t="shared" si="0"/>
        <v>23</v>
      </c>
      <c r="C25" s="378" t="s">
        <v>932</v>
      </c>
      <c r="D25" s="378" t="s">
        <v>931</v>
      </c>
      <c r="E25" s="378" t="s">
        <v>930</v>
      </c>
      <c r="F25" s="378" t="s">
        <v>813</v>
      </c>
      <c r="G25" s="379" t="s">
        <v>812</v>
      </c>
      <c r="H25" s="378" t="s">
        <v>929</v>
      </c>
    </row>
    <row r="26" spans="1:8" ht="138.75" customHeight="1">
      <c r="A26" s="380" t="s">
        <v>817</v>
      </c>
      <c r="B26" s="378">
        <f t="shared" si="0"/>
        <v>24</v>
      </c>
      <c r="C26" s="378" t="s">
        <v>928</v>
      </c>
      <c r="D26" s="378" t="s">
        <v>927</v>
      </c>
      <c r="E26" s="378" t="s">
        <v>926</v>
      </c>
      <c r="F26" s="378" t="s">
        <v>813</v>
      </c>
      <c r="G26" s="379" t="s">
        <v>812</v>
      </c>
      <c r="H26" s="378" t="s">
        <v>857</v>
      </c>
    </row>
    <row r="27" spans="1:8" ht="138.75" customHeight="1">
      <c r="A27" s="380" t="s">
        <v>817</v>
      </c>
      <c r="B27" s="378">
        <f t="shared" si="0"/>
        <v>25</v>
      </c>
      <c r="C27" s="378" t="s">
        <v>925</v>
      </c>
      <c r="D27" s="378" t="s">
        <v>924</v>
      </c>
      <c r="E27" s="378" t="s">
        <v>923</v>
      </c>
      <c r="F27" s="378" t="s">
        <v>813</v>
      </c>
      <c r="G27" s="379" t="s">
        <v>812</v>
      </c>
      <c r="H27" s="378" t="s">
        <v>922</v>
      </c>
    </row>
    <row r="28" spans="1:8" ht="138.75" customHeight="1">
      <c r="A28" s="380" t="s">
        <v>817</v>
      </c>
      <c r="B28" s="378">
        <f t="shared" si="0"/>
        <v>26</v>
      </c>
      <c r="C28" s="378" t="s">
        <v>921</v>
      </c>
      <c r="D28" s="378" t="s">
        <v>920</v>
      </c>
      <c r="E28" s="378" t="s">
        <v>919</v>
      </c>
      <c r="F28" s="378" t="s">
        <v>813</v>
      </c>
      <c r="G28" s="379" t="s">
        <v>812</v>
      </c>
      <c r="H28" s="378" t="s">
        <v>918</v>
      </c>
    </row>
    <row r="29" spans="1:8" ht="138.75" customHeight="1">
      <c r="A29" s="380" t="s">
        <v>817</v>
      </c>
      <c r="B29" s="378">
        <f t="shared" si="0"/>
        <v>27</v>
      </c>
      <c r="C29" s="378" t="s">
        <v>917</v>
      </c>
      <c r="D29" s="378" t="s">
        <v>916</v>
      </c>
      <c r="E29" s="378" t="s">
        <v>915</v>
      </c>
      <c r="F29" s="378" t="s">
        <v>813</v>
      </c>
      <c r="G29" s="379" t="s">
        <v>812</v>
      </c>
      <c r="H29" s="378" t="s">
        <v>914</v>
      </c>
    </row>
    <row r="30" spans="1:8" ht="138.75" customHeight="1">
      <c r="A30" s="380" t="s">
        <v>817</v>
      </c>
      <c r="B30" s="378">
        <f t="shared" si="0"/>
        <v>28</v>
      </c>
      <c r="C30" s="378" t="s">
        <v>913</v>
      </c>
      <c r="D30" s="378" t="s">
        <v>912</v>
      </c>
      <c r="E30" s="378" t="s">
        <v>911</v>
      </c>
      <c r="F30" s="378" t="s">
        <v>813</v>
      </c>
      <c r="G30" s="379" t="s">
        <v>812</v>
      </c>
      <c r="H30" s="378" t="s">
        <v>910</v>
      </c>
    </row>
    <row r="31" spans="1:8" ht="138.75" customHeight="1">
      <c r="A31" s="380" t="s">
        <v>817</v>
      </c>
      <c r="B31" s="378">
        <f t="shared" si="0"/>
        <v>29</v>
      </c>
      <c r="C31" s="378" t="s">
        <v>909</v>
      </c>
      <c r="D31" s="378" t="s">
        <v>908</v>
      </c>
      <c r="E31" s="378" t="s">
        <v>907</v>
      </c>
      <c r="F31" s="378" t="s">
        <v>813</v>
      </c>
      <c r="G31" s="379" t="s">
        <v>812</v>
      </c>
      <c r="H31" s="378" t="s">
        <v>906</v>
      </c>
    </row>
    <row r="32" spans="1:8" ht="138.75" customHeight="1">
      <c r="A32" s="380" t="s">
        <v>817</v>
      </c>
      <c r="B32" s="378">
        <f t="shared" si="0"/>
        <v>30</v>
      </c>
      <c r="C32" s="378" t="s">
        <v>905</v>
      </c>
      <c r="D32" s="378" t="s">
        <v>904</v>
      </c>
      <c r="E32" s="378" t="s">
        <v>903</v>
      </c>
      <c r="F32" s="378" t="s">
        <v>813</v>
      </c>
      <c r="G32" s="379" t="s">
        <v>812</v>
      </c>
      <c r="H32" s="378" t="s">
        <v>902</v>
      </c>
    </row>
    <row r="33" spans="1:8" ht="138.75" customHeight="1">
      <c r="A33" s="380" t="s">
        <v>817</v>
      </c>
      <c r="B33" s="378">
        <f t="shared" si="0"/>
        <v>31</v>
      </c>
      <c r="C33" s="378" t="s">
        <v>901</v>
      </c>
      <c r="D33" s="378" t="s">
        <v>900</v>
      </c>
      <c r="E33" s="378" t="s">
        <v>899</v>
      </c>
      <c r="F33" s="378" t="s">
        <v>813</v>
      </c>
      <c r="G33" s="379" t="s">
        <v>812</v>
      </c>
      <c r="H33" s="378" t="s">
        <v>898</v>
      </c>
    </row>
    <row r="34" spans="1:8" ht="138.75" customHeight="1">
      <c r="A34" s="380" t="s">
        <v>817</v>
      </c>
      <c r="B34" s="378">
        <f t="shared" si="0"/>
        <v>32</v>
      </c>
      <c r="C34" s="378" t="s">
        <v>897</v>
      </c>
      <c r="D34" s="378" t="s">
        <v>896</v>
      </c>
      <c r="E34" s="378" t="s">
        <v>895</v>
      </c>
      <c r="F34" s="378" t="s">
        <v>813</v>
      </c>
      <c r="G34" s="379" t="s">
        <v>812</v>
      </c>
      <c r="H34" s="378" t="s">
        <v>894</v>
      </c>
    </row>
    <row r="35" spans="1:8" ht="138.75" customHeight="1">
      <c r="A35" s="380" t="s">
        <v>817</v>
      </c>
      <c r="B35" s="378">
        <f t="shared" si="0"/>
        <v>33</v>
      </c>
      <c r="C35" s="378" t="s">
        <v>893</v>
      </c>
      <c r="D35" s="378" t="s">
        <v>892</v>
      </c>
      <c r="E35" s="378" t="s">
        <v>816</v>
      </c>
      <c r="F35" s="378" t="s">
        <v>813</v>
      </c>
      <c r="G35" s="379" t="s">
        <v>812</v>
      </c>
      <c r="H35" s="378" t="s">
        <v>891</v>
      </c>
    </row>
    <row r="36" spans="1:8" ht="138.75" customHeight="1">
      <c r="A36" s="380" t="s">
        <v>817</v>
      </c>
      <c r="B36" s="378">
        <f t="shared" si="0"/>
        <v>34</v>
      </c>
      <c r="C36" s="378" t="s">
        <v>890</v>
      </c>
      <c r="D36" s="378" t="s">
        <v>889</v>
      </c>
      <c r="E36" s="378" t="s">
        <v>888</v>
      </c>
      <c r="F36" s="378" t="s">
        <v>813</v>
      </c>
      <c r="G36" s="379" t="s">
        <v>812</v>
      </c>
      <c r="H36" s="378" t="s">
        <v>887</v>
      </c>
    </row>
    <row r="37" spans="1:8" ht="138.75" customHeight="1">
      <c r="A37" s="380" t="s">
        <v>817</v>
      </c>
      <c r="B37" s="378">
        <f t="shared" si="0"/>
        <v>35</v>
      </c>
      <c r="C37" s="378" t="s">
        <v>886</v>
      </c>
      <c r="D37" s="378" t="s">
        <v>885</v>
      </c>
      <c r="E37" s="378" t="s">
        <v>884</v>
      </c>
      <c r="F37" s="378" t="s">
        <v>813</v>
      </c>
      <c r="G37" s="379" t="s">
        <v>812</v>
      </c>
      <c r="H37" s="378" t="s">
        <v>883</v>
      </c>
    </row>
    <row r="38" spans="1:8" ht="138.75" customHeight="1">
      <c r="A38" s="380" t="s">
        <v>817</v>
      </c>
      <c r="B38" s="378">
        <f t="shared" si="0"/>
        <v>36</v>
      </c>
      <c r="C38" s="378" t="s">
        <v>882</v>
      </c>
      <c r="D38" s="378" t="s">
        <v>881</v>
      </c>
      <c r="E38" s="378" t="s">
        <v>880</v>
      </c>
      <c r="F38" s="378" t="s">
        <v>813</v>
      </c>
      <c r="G38" s="379" t="s">
        <v>812</v>
      </c>
      <c r="H38" s="378" t="s">
        <v>865</v>
      </c>
    </row>
    <row r="39" spans="1:8" ht="138.75" customHeight="1">
      <c r="A39" s="380" t="s">
        <v>817</v>
      </c>
      <c r="B39" s="378">
        <f t="shared" ref="B39:B56" si="1">B38+1</f>
        <v>37</v>
      </c>
      <c r="C39" s="378" t="s">
        <v>879</v>
      </c>
      <c r="D39" s="378" t="s">
        <v>878</v>
      </c>
      <c r="E39" s="378" t="s">
        <v>877</v>
      </c>
      <c r="F39" s="378" t="s">
        <v>813</v>
      </c>
      <c r="G39" s="379" t="s">
        <v>812</v>
      </c>
      <c r="H39" s="378" t="s">
        <v>876</v>
      </c>
    </row>
    <row r="40" spans="1:8" ht="138.75" customHeight="1">
      <c r="A40" s="380" t="s">
        <v>817</v>
      </c>
      <c r="B40" s="378">
        <f t="shared" si="1"/>
        <v>38</v>
      </c>
      <c r="C40" s="378" t="s">
        <v>875</v>
      </c>
      <c r="D40" s="378" t="s">
        <v>874</v>
      </c>
      <c r="E40" s="378" t="s">
        <v>873</v>
      </c>
      <c r="F40" s="378" t="s">
        <v>813</v>
      </c>
      <c r="G40" s="379" t="s">
        <v>812</v>
      </c>
      <c r="H40" s="378" t="s">
        <v>872</v>
      </c>
    </row>
    <row r="41" spans="1:8" ht="138.75" customHeight="1">
      <c r="A41" s="380" t="s">
        <v>817</v>
      </c>
      <c r="B41" s="378">
        <f t="shared" si="1"/>
        <v>39</v>
      </c>
      <c r="C41" s="378" t="s">
        <v>871</v>
      </c>
      <c r="D41" s="378" t="s">
        <v>870</v>
      </c>
      <c r="E41" s="378" t="s">
        <v>869</v>
      </c>
      <c r="F41" s="378" t="s">
        <v>813</v>
      </c>
      <c r="G41" s="379" t="s">
        <v>812</v>
      </c>
      <c r="H41" s="378" t="s">
        <v>868</v>
      </c>
    </row>
    <row r="42" spans="1:8" ht="138.75" customHeight="1">
      <c r="A42" s="380" t="s">
        <v>817</v>
      </c>
      <c r="B42" s="378">
        <f t="shared" si="1"/>
        <v>40</v>
      </c>
      <c r="C42" s="378" t="s">
        <v>867</v>
      </c>
      <c r="D42" s="378" t="s">
        <v>866</v>
      </c>
      <c r="E42" s="378" t="s">
        <v>816</v>
      </c>
      <c r="F42" s="378" t="s">
        <v>813</v>
      </c>
      <c r="G42" s="379" t="s">
        <v>812</v>
      </c>
      <c r="H42" s="378" t="s">
        <v>865</v>
      </c>
    </row>
    <row r="43" spans="1:8" ht="138.75" customHeight="1">
      <c r="A43" s="380" t="s">
        <v>817</v>
      </c>
      <c r="B43" s="378">
        <f t="shared" si="1"/>
        <v>41</v>
      </c>
      <c r="C43" s="378" t="s">
        <v>864</v>
      </c>
      <c r="D43" s="378" t="s">
        <v>863</v>
      </c>
      <c r="E43" s="378" t="s">
        <v>862</v>
      </c>
      <c r="F43" s="378" t="s">
        <v>813</v>
      </c>
      <c r="G43" s="379" t="s">
        <v>812</v>
      </c>
      <c r="H43" s="378" t="s">
        <v>861</v>
      </c>
    </row>
    <row r="44" spans="1:8" ht="138.75" customHeight="1">
      <c r="A44" s="380" t="s">
        <v>817</v>
      </c>
      <c r="B44" s="378">
        <f t="shared" si="1"/>
        <v>42</v>
      </c>
      <c r="C44" s="378" t="s">
        <v>860</v>
      </c>
      <c r="D44" s="378" t="s">
        <v>859</v>
      </c>
      <c r="E44" s="378" t="s">
        <v>858</v>
      </c>
      <c r="F44" s="378" t="s">
        <v>813</v>
      </c>
      <c r="G44" s="379" t="s">
        <v>812</v>
      </c>
      <c r="H44" s="378" t="s">
        <v>857</v>
      </c>
    </row>
    <row r="45" spans="1:8" ht="138.75" customHeight="1">
      <c r="A45" s="380" t="s">
        <v>817</v>
      </c>
      <c r="B45" s="378">
        <f t="shared" si="1"/>
        <v>43</v>
      </c>
      <c r="C45" s="378" t="s">
        <v>816</v>
      </c>
      <c r="D45" s="378" t="s">
        <v>856</v>
      </c>
      <c r="E45" s="378" t="s">
        <v>855</v>
      </c>
      <c r="F45" s="378" t="s">
        <v>813</v>
      </c>
      <c r="G45" s="379" t="s">
        <v>812</v>
      </c>
      <c r="H45" s="378" t="s">
        <v>854</v>
      </c>
    </row>
    <row r="46" spans="1:8" ht="138.75" customHeight="1">
      <c r="A46" s="380" t="s">
        <v>817</v>
      </c>
      <c r="B46" s="378">
        <f t="shared" si="1"/>
        <v>44</v>
      </c>
      <c r="C46" s="378" t="s">
        <v>853</v>
      </c>
      <c r="D46" s="378" t="s">
        <v>852</v>
      </c>
      <c r="E46" s="378" t="s">
        <v>851</v>
      </c>
      <c r="F46" s="378" t="s">
        <v>813</v>
      </c>
      <c r="G46" s="379" t="s">
        <v>812</v>
      </c>
      <c r="H46" s="378" t="s">
        <v>850</v>
      </c>
    </row>
    <row r="47" spans="1:8" ht="138.75" customHeight="1">
      <c r="A47" s="380" t="s">
        <v>817</v>
      </c>
      <c r="B47" s="378">
        <f t="shared" si="1"/>
        <v>45</v>
      </c>
      <c r="C47" s="378" t="s">
        <v>816</v>
      </c>
      <c r="D47" s="378" t="s">
        <v>849</v>
      </c>
      <c r="E47" s="378" t="s">
        <v>848</v>
      </c>
      <c r="F47" s="378" t="s">
        <v>631</v>
      </c>
      <c r="G47" s="379" t="s">
        <v>812</v>
      </c>
      <c r="H47" s="378" t="s">
        <v>847</v>
      </c>
    </row>
    <row r="48" spans="1:8" ht="138.75" customHeight="1">
      <c r="A48" s="380" t="s">
        <v>817</v>
      </c>
      <c r="B48" s="378">
        <f t="shared" si="1"/>
        <v>46</v>
      </c>
      <c r="C48" s="378" t="s">
        <v>816</v>
      </c>
      <c r="D48" s="378" t="s">
        <v>846</v>
      </c>
      <c r="E48" s="378" t="s">
        <v>845</v>
      </c>
      <c r="F48" s="378" t="s">
        <v>631</v>
      </c>
      <c r="G48" s="379" t="s">
        <v>812</v>
      </c>
      <c r="H48" s="378" t="s">
        <v>839</v>
      </c>
    </row>
    <row r="49" spans="1:8" ht="138.75" customHeight="1">
      <c r="A49" s="380" t="s">
        <v>817</v>
      </c>
      <c r="B49" s="378">
        <f t="shared" si="1"/>
        <v>47</v>
      </c>
      <c r="C49" s="378" t="s">
        <v>816</v>
      </c>
      <c r="D49" s="378" t="s">
        <v>844</v>
      </c>
      <c r="E49" s="378" t="s">
        <v>843</v>
      </c>
      <c r="F49" s="378" t="s">
        <v>813</v>
      </c>
      <c r="G49" s="379" t="s">
        <v>812</v>
      </c>
      <c r="H49" s="378" t="s">
        <v>842</v>
      </c>
    </row>
    <row r="50" spans="1:8" ht="138.75" customHeight="1">
      <c r="A50" s="380" t="s">
        <v>817</v>
      </c>
      <c r="B50" s="378">
        <f t="shared" si="1"/>
        <v>48</v>
      </c>
      <c r="C50" s="378" t="s">
        <v>816</v>
      </c>
      <c r="D50" s="378" t="s">
        <v>841</v>
      </c>
      <c r="E50" s="378" t="s">
        <v>840</v>
      </c>
      <c r="F50" s="378" t="s">
        <v>813</v>
      </c>
      <c r="G50" s="379" t="s">
        <v>812</v>
      </c>
      <c r="H50" s="378" t="s">
        <v>839</v>
      </c>
    </row>
    <row r="51" spans="1:8" ht="138.75" customHeight="1">
      <c r="A51" s="380" t="s">
        <v>817</v>
      </c>
      <c r="B51" s="378">
        <f t="shared" si="1"/>
        <v>49</v>
      </c>
      <c r="C51" s="378" t="s">
        <v>816</v>
      </c>
      <c r="D51" s="378" t="s">
        <v>838</v>
      </c>
      <c r="E51" s="378" t="s">
        <v>816</v>
      </c>
      <c r="F51" s="378" t="s">
        <v>837</v>
      </c>
      <c r="G51" s="379" t="s">
        <v>812</v>
      </c>
      <c r="H51" s="378" t="s">
        <v>836</v>
      </c>
    </row>
    <row r="52" spans="1:8" ht="138.75" customHeight="1">
      <c r="A52" s="380" t="s">
        <v>817</v>
      </c>
      <c r="B52" s="378">
        <f t="shared" si="1"/>
        <v>50</v>
      </c>
      <c r="C52" s="378" t="s">
        <v>816</v>
      </c>
      <c r="D52" s="378" t="s">
        <v>835</v>
      </c>
      <c r="E52" s="378" t="s">
        <v>834</v>
      </c>
      <c r="F52" s="378" t="s">
        <v>813</v>
      </c>
      <c r="G52" s="379" t="s">
        <v>812</v>
      </c>
      <c r="H52" s="378" t="s">
        <v>833</v>
      </c>
    </row>
    <row r="53" spans="1:8" ht="138.75" customHeight="1">
      <c r="A53" s="380" t="s">
        <v>817</v>
      </c>
      <c r="B53" s="378">
        <f t="shared" si="1"/>
        <v>51</v>
      </c>
      <c r="C53" s="378" t="s">
        <v>816</v>
      </c>
      <c r="D53" s="378" t="s">
        <v>832</v>
      </c>
      <c r="E53" s="378" t="s">
        <v>831</v>
      </c>
      <c r="F53" s="378" t="s">
        <v>813</v>
      </c>
      <c r="G53" s="379" t="s">
        <v>812</v>
      </c>
      <c r="H53" s="378" t="s">
        <v>830</v>
      </c>
    </row>
    <row r="54" spans="1:8" ht="138.75" customHeight="1">
      <c r="A54" s="380" t="s">
        <v>817</v>
      </c>
      <c r="B54" s="378">
        <f t="shared" si="1"/>
        <v>52</v>
      </c>
      <c r="C54" s="378" t="s">
        <v>816</v>
      </c>
      <c r="D54" s="378" t="s">
        <v>829</v>
      </c>
      <c r="E54" s="378" t="s">
        <v>828</v>
      </c>
      <c r="F54" s="378" t="s">
        <v>813</v>
      </c>
      <c r="G54" s="379" t="s">
        <v>812</v>
      </c>
      <c r="H54" s="378" t="s">
        <v>827</v>
      </c>
    </row>
    <row r="55" spans="1:8" ht="138.75" customHeight="1">
      <c r="A55" s="380" t="s">
        <v>817</v>
      </c>
      <c r="B55" s="378">
        <f t="shared" si="1"/>
        <v>53</v>
      </c>
      <c r="C55" s="378" t="s">
        <v>816</v>
      </c>
      <c r="D55" s="378" t="s">
        <v>826</v>
      </c>
      <c r="E55" s="378" t="s">
        <v>825</v>
      </c>
      <c r="F55" s="378" t="s">
        <v>813</v>
      </c>
      <c r="G55" s="379" t="s">
        <v>812</v>
      </c>
      <c r="H55" s="378" t="s">
        <v>824</v>
      </c>
    </row>
    <row r="56" spans="1:8" ht="138.75" customHeight="1">
      <c r="A56" s="380" t="s">
        <v>817</v>
      </c>
      <c r="B56" s="378">
        <f t="shared" si="1"/>
        <v>54</v>
      </c>
      <c r="C56" s="378" t="s">
        <v>816</v>
      </c>
      <c r="D56" s="378" t="s">
        <v>823</v>
      </c>
      <c r="E56" s="378" t="s">
        <v>822</v>
      </c>
      <c r="F56" s="378" t="s">
        <v>813</v>
      </c>
      <c r="G56" s="379" t="s">
        <v>812</v>
      </c>
      <c r="H56" s="378" t="s">
        <v>821</v>
      </c>
    </row>
    <row r="57" spans="1:8" ht="138.75" customHeight="1">
      <c r="A57" s="380" t="s">
        <v>817</v>
      </c>
      <c r="B57" s="378">
        <v>55</v>
      </c>
      <c r="C57" s="378" t="s">
        <v>816</v>
      </c>
      <c r="D57" s="378" t="s">
        <v>820</v>
      </c>
      <c r="E57" s="378" t="s">
        <v>819</v>
      </c>
      <c r="F57" s="378" t="s">
        <v>813</v>
      </c>
      <c r="G57" s="379" t="s">
        <v>812</v>
      </c>
      <c r="H57" s="378" t="s">
        <v>818</v>
      </c>
    </row>
    <row r="58" spans="1:8" ht="138.75" customHeight="1">
      <c r="A58" s="380" t="s">
        <v>817</v>
      </c>
      <c r="B58" s="378">
        <v>56</v>
      </c>
      <c r="C58" s="378" t="s">
        <v>816</v>
      </c>
      <c r="D58" s="378" t="s">
        <v>815</v>
      </c>
      <c r="E58" s="378" t="s">
        <v>814</v>
      </c>
      <c r="F58" s="378" t="s">
        <v>813</v>
      </c>
      <c r="G58" s="379" t="s">
        <v>812</v>
      </c>
      <c r="H58" s="378" t="s">
        <v>811</v>
      </c>
    </row>
    <row r="59" spans="1:8" ht="15.75" customHeight="1"/>
    <row r="60" spans="1:8" ht="15.75" customHeight="1"/>
    <row r="61" spans="1:8" ht="15.75" customHeight="1"/>
    <row r="62" spans="1:8" ht="15.75" customHeight="1"/>
    <row r="63" spans="1:8" ht="15.75" customHeight="1"/>
    <row r="64" spans="1:8"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
    <mergeCell ref="A1:H1"/>
  </mergeCells>
  <pageMargins left="0.7" right="0.7" top="0.75" bottom="0.75" header="0" footer="0"/>
  <pageSetup orientation="landscape"/>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J998"/>
  <sheetViews>
    <sheetView workbookViewId="0">
      <selection activeCell="F3" sqref="F3"/>
    </sheetView>
  </sheetViews>
  <sheetFormatPr baseColWidth="10" defaultColWidth="14.44140625" defaultRowHeight="15" customHeight="1"/>
  <cols>
    <col min="1" max="1" width="14.44140625" style="171"/>
    <col min="2" max="2" width="17.88671875" style="171" customWidth="1"/>
    <col min="3" max="3" width="10.109375" style="171" customWidth="1"/>
    <col min="4" max="4" width="16.6640625" style="171" customWidth="1"/>
    <col min="5" max="5" width="16.44140625" style="171" customWidth="1"/>
    <col min="6" max="6" width="18.5546875" style="171" customWidth="1"/>
    <col min="7" max="7" width="24.88671875" style="171" customWidth="1"/>
    <col min="8" max="8" width="55" style="171" customWidth="1"/>
    <col min="9" max="9" width="48.88671875" style="171" customWidth="1"/>
    <col min="10" max="27" width="10.6640625" style="171" customWidth="1"/>
    <col min="28" max="16384" width="14.44140625" style="171"/>
  </cols>
  <sheetData>
    <row r="1" spans="1:10" ht="63.75" customHeight="1" thickBot="1">
      <c r="A1" s="515" t="s">
        <v>1205</v>
      </c>
      <c r="B1" s="515"/>
      <c r="C1" s="515"/>
      <c r="D1" s="515"/>
      <c r="E1" s="515"/>
      <c r="F1" s="515"/>
      <c r="G1" s="515"/>
      <c r="H1" s="515"/>
      <c r="I1" s="519"/>
    </row>
    <row r="2" spans="1:10" ht="29.4" thickBot="1">
      <c r="A2" s="273" t="s">
        <v>1160</v>
      </c>
      <c r="B2" s="273" t="s">
        <v>1</v>
      </c>
      <c r="C2" s="272" t="s">
        <v>0</v>
      </c>
      <c r="D2" s="271" t="s">
        <v>2</v>
      </c>
      <c r="E2" s="272" t="s">
        <v>3</v>
      </c>
      <c r="F2" s="271" t="s">
        <v>4</v>
      </c>
      <c r="G2" s="272" t="s">
        <v>5</v>
      </c>
      <c r="H2" s="271" t="s">
        <v>6</v>
      </c>
      <c r="I2" s="270" t="s">
        <v>7</v>
      </c>
    </row>
    <row r="3" spans="1:10" ht="262.5" customHeight="1">
      <c r="A3" s="382">
        <v>1</v>
      </c>
      <c r="B3" s="236" t="s">
        <v>1018</v>
      </c>
      <c r="C3" s="236">
        <v>19</v>
      </c>
      <c r="D3" s="279" t="s">
        <v>1159</v>
      </c>
      <c r="E3" s="236" t="s">
        <v>1158</v>
      </c>
      <c r="F3" s="236" t="s">
        <v>1157</v>
      </c>
      <c r="G3" s="279" t="s">
        <v>1016</v>
      </c>
      <c r="H3" s="431" t="s">
        <v>1156</v>
      </c>
      <c r="I3" s="280" t="s">
        <v>1155</v>
      </c>
    </row>
    <row r="4" spans="1:10" ht="230.25" customHeight="1">
      <c r="A4" s="382">
        <v>2</v>
      </c>
      <c r="B4" s="236" t="s">
        <v>1018</v>
      </c>
      <c r="C4" s="236">
        <v>19</v>
      </c>
      <c r="D4" s="236" t="s">
        <v>1120</v>
      </c>
      <c r="E4" s="279" t="s">
        <v>1154</v>
      </c>
      <c r="F4" s="385" t="s">
        <v>1153</v>
      </c>
      <c r="G4" s="426" t="s">
        <v>1026</v>
      </c>
      <c r="H4" s="419" t="s">
        <v>1152</v>
      </c>
      <c r="I4" s="429" t="s">
        <v>1151</v>
      </c>
    </row>
    <row r="5" spans="1:10" ht="206.25" customHeight="1">
      <c r="A5" s="382">
        <v>3</v>
      </c>
      <c r="B5" s="236" t="s">
        <v>1018</v>
      </c>
      <c r="C5" s="236">
        <v>19</v>
      </c>
      <c r="D5" s="279" t="s">
        <v>1150</v>
      </c>
      <c r="E5" s="385" t="s">
        <v>1149</v>
      </c>
      <c r="F5" s="385" t="s">
        <v>1149</v>
      </c>
      <c r="G5" s="430" t="s">
        <v>1026</v>
      </c>
      <c r="H5" s="419" t="s">
        <v>1148</v>
      </c>
      <c r="I5" s="429" t="s">
        <v>1147</v>
      </c>
    </row>
    <row r="6" spans="1:10" ht="193.5" customHeight="1">
      <c r="A6" s="382">
        <v>4</v>
      </c>
      <c r="B6" s="236" t="s">
        <v>1018</v>
      </c>
      <c r="C6" s="236">
        <v>19</v>
      </c>
      <c r="D6" s="279" t="s">
        <v>1142</v>
      </c>
      <c r="E6" s="385" t="s">
        <v>1146</v>
      </c>
      <c r="F6" s="428" t="s">
        <v>1145</v>
      </c>
      <c r="G6" s="426" t="s">
        <v>1026</v>
      </c>
      <c r="H6" s="419" t="s">
        <v>1144</v>
      </c>
      <c r="I6" s="287" t="s">
        <v>1143</v>
      </c>
    </row>
    <row r="7" spans="1:10" ht="222.75" customHeight="1">
      <c r="A7" s="382">
        <v>5</v>
      </c>
      <c r="B7" s="236" t="s">
        <v>1018</v>
      </c>
      <c r="C7" s="236">
        <v>19</v>
      </c>
      <c r="D7" s="279" t="s">
        <v>1142</v>
      </c>
      <c r="E7" s="427" t="s">
        <v>1141</v>
      </c>
      <c r="F7" s="385" t="s">
        <v>1140</v>
      </c>
      <c r="G7" s="426" t="s">
        <v>1026</v>
      </c>
      <c r="H7" s="425" t="s">
        <v>1139</v>
      </c>
      <c r="I7" s="287" t="s">
        <v>1138</v>
      </c>
      <c r="J7" s="424"/>
    </row>
    <row r="8" spans="1:10" ht="219.75" customHeight="1">
      <c r="A8" s="382">
        <v>6</v>
      </c>
      <c r="B8" s="236" t="s">
        <v>1018</v>
      </c>
      <c r="C8" s="236">
        <v>19</v>
      </c>
      <c r="D8" s="236"/>
      <c r="E8" s="385" t="s">
        <v>1137</v>
      </c>
      <c r="F8" s="385" t="s">
        <v>1136</v>
      </c>
      <c r="G8" s="423" t="s">
        <v>631</v>
      </c>
      <c r="H8" s="422" t="s">
        <v>1135</v>
      </c>
      <c r="I8" s="420" t="s">
        <v>1134</v>
      </c>
    </row>
    <row r="9" spans="1:10" ht="222.75" customHeight="1">
      <c r="A9" s="382">
        <v>7</v>
      </c>
      <c r="B9" s="236" t="s">
        <v>1018</v>
      </c>
      <c r="C9" s="236">
        <v>19</v>
      </c>
      <c r="D9" s="279" t="s">
        <v>1133</v>
      </c>
      <c r="E9" s="385" t="s">
        <v>1109</v>
      </c>
      <c r="F9" s="385" t="s">
        <v>1132</v>
      </c>
      <c r="G9" s="287" t="s">
        <v>1016</v>
      </c>
      <c r="H9" s="419" t="s">
        <v>1131</v>
      </c>
      <c r="I9" s="280" t="s">
        <v>1130</v>
      </c>
    </row>
    <row r="10" spans="1:10" ht="254.25" customHeight="1">
      <c r="A10" s="382">
        <v>8</v>
      </c>
      <c r="B10" s="236" t="s">
        <v>1018</v>
      </c>
      <c r="C10" s="236">
        <v>19</v>
      </c>
      <c r="D10" s="279" t="s">
        <v>1129</v>
      </c>
      <c r="E10" s="385" t="s">
        <v>1128</v>
      </c>
      <c r="F10" s="385" t="s">
        <v>1127</v>
      </c>
      <c r="G10" s="279" t="s">
        <v>1016</v>
      </c>
      <c r="H10" s="240" t="s">
        <v>1126</v>
      </c>
      <c r="I10" s="420" t="s">
        <v>1125</v>
      </c>
    </row>
    <row r="11" spans="1:10" ht="222.75" customHeight="1">
      <c r="A11" s="382">
        <v>9</v>
      </c>
      <c r="B11" s="236" t="s">
        <v>1018</v>
      </c>
      <c r="C11" s="236">
        <v>19</v>
      </c>
      <c r="D11" s="279" t="s">
        <v>1124</v>
      </c>
      <c r="E11" s="385" t="s">
        <v>1123</v>
      </c>
      <c r="F11" s="385" t="s">
        <v>1123</v>
      </c>
      <c r="G11" s="279" t="s">
        <v>1016</v>
      </c>
      <c r="H11" s="419" t="s">
        <v>1122</v>
      </c>
      <c r="I11" s="280" t="s">
        <v>1121</v>
      </c>
    </row>
    <row r="12" spans="1:10" ht="234.75" customHeight="1">
      <c r="A12" s="382">
        <v>10</v>
      </c>
      <c r="B12" s="236" t="s">
        <v>1018</v>
      </c>
      <c r="C12" s="236">
        <v>19</v>
      </c>
      <c r="D12" s="279" t="s">
        <v>1120</v>
      </c>
      <c r="E12" s="385" t="s">
        <v>1119</v>
      </c>
      <c r="F12" s="385" t="s">
        <v>1118</v>
      </c>
      <c r="G12" s="279" t="s">
        <v>1016</v>
      </c>
      <c r="H12" s="421" t="s">
        <v>1117</v>
      </c>
      <c r="I12" s="420" t="s">
        <v>1116</v>
      </c>
    </row>
    <row r="13" spans="1:10" ht="236.25" customHeight="1">
      <c r="A13" s="382">
        <v>11</v>
      </c>
      <c r="B13" s="236" t="s">
        <v>1018</v>
      </c>
      <c r="C13" s="236">
        <v>19</v>
      </c>
      <c r="D13" s="279" t="s">
        <v>1115</v>
      </c>
      <c r="E13" s="385" t="s">
        <v>1114</v>
      </c>
      <c r="F13" s="385" t="s">
        <v>1113</v>
      </c>
      <c r="G13" s="279" t="s">
        <v>1097</v>
      </c>
      <c r="H13" s="419" t="s">
        <v>1112</v>
      </c>
      <c r="I13" s="418" t="s">
        <v>1111</v>
      </c>
    </row>
    <row r="14" spans="1:10" ht="211.5" customHeight="1">
      <c r="A14" s="382">
        <v>12</v>
      </c>
      <c r="B14" s="236" t="s">
        <v>1018</v>
      </c>
      <c r="C14" s="236">
        <v>19</v>
      </c>
      <c r="D14" s="279" t="s">
        <v>1110</v>
      </c>
      <c r="E14" s="385" t="s">
        <v>1109</v>
      </c>
      <c r="F14" s="385" t="s">
        <v>1108</v>
      </c>
      <c r="G14" s="417" t="s">
        <v>1097</v>
      </c>
      <c r="H14" s="412" t="s">
        <v>1107</v>
      </c>
      <c r="I14" s="416" t="s">
        <v>1106</v>
      </c>
    </row>
    <row r="15" spans="1:10" ht="243" customHeight="1">
      <c r="A15" s="382">
        <v>13</v>
      </c>
      <c r="B15" s="236" t="s">
        <v>1018</v>
      </c>
      <c r="C15" s="236">
        <v>19</v>
      </c>
      <c r="D15" s="279" t="s">
        <v>1105</v>
      </c>
      <c r="E15" s="385" t="s">
        <v>1104</v>
      </c>
      <c r="F15" s="385" t="s">
        <v>1103</v>
      </c>
      <c r="G15" s="279" t="s">
        <v>1097</v>
      </c>
      <c r="H15" s="415" t="s">
        <v>1102</v>
      </c>
      <c r="I15" s="413" t="s">
        <v>1101</v>
      </c>
    </row>
    <row r="16" spans="1:10" ht="193.5" customHeight="1">
      <c r="A16" s="382">
        <v>14</v>
      </c>
      <c r="B16" s="236" t="s">
        <v>1018</v>
      </c>
      <c r="C16" s="236">
        <v>19</v>
      </c>
      <c r="D16" s="236" t="s">
        <v>1100</v>
      </c>
      <c r="E16" s="385" t="s">
        <v>1099</v>
      </c>
      <c r="F16" s="385" t="s">
        <v>1098</v>
      </c>
      <c r="G16" s="279" t="s">
        <v>1097</v>
      </c>
      <c r="H16" s="414" t="s">
        <v>1096</v>
      </c>
      <c r="I16" s="413" t="s">
        <v>1095</v>
      </c>
    </row>
    <row r="17" spans="1:9" ht="216.75" customHeight="1">
      <c r="A17" s="382">
        <v>15</v>
      </c>
      <c r="B17" s="236" t="s">
        <v>1018</v>
      </c>
      <c r="C17" s="236">
        <v>19</v>
      </c>
      <c r="D17" s="279" t="s">
        <v>1083</v>
      </c>
      <c r="E17" s="385" t="s">
        <v>1082</v>
      </c>
      <c r="F17" s="385" t="s">
        <v>1094</v>
      </c>
      <c r="G17" s="279" t="s">
        <v>1016</v>
      </c>
      <c r="H17" s="412" t="s">
        <v>1093</v>
      </c>
      <c r="I17" s="411" t="s">
        <v>1092</v>
      </c>
    </row>
    <row r="18" spans="1:9" ht="198" customHeight="1">
      <c r="A18" s="382">
        <v>16</v>
      </c>
      <c r="B18" s="236" t="s">
        <v>1018</v>
      </c>
      <c r="C18" s="236">
        <v>19</v>
      </c>
      <c r="D18" s="279" t="s">
        <v>1083</v>
      </c>
      <c r="E18" s="385" t="s">
        <v>1082</v>
      </c>
      <c r="F18" s="410" t="s">
        <v>1091</v>
      </c>
      <c r="G18" s="279" t="s">
        <v>1016</v>
      </c>
      <c r="H18" s="409" t="s">
        <v>1090</v>
      </c>
      <c r="I18" s="399" t="s">
        <v>1089</v>
      </c>
    </row>
    <row r="19" spans="1:9" ht="209.25" customHeight="1">
      <c r="A19" s="382">
        <v>17</v>
      </c>
      <c r="B19" s="236" t="s">
        <v>1018</v>
      </c>
      <c r="C19" s="236">
        <v>19</v>
      </c>
      <c r="D19" s="279" t="s">
        <v>1083</v>
      </c>
      <c r="E19" s="408" t="s">
        <v>1082</v>
      </c>
      <c r="F19" s="407" t="s">
        <v>1088</v>
      </c>
      <c r="G19" s="406" t="s">
        <v>1016</v>
      </c>
      <c r="H19" s="240" t="s">
        <v>1087</v>
      </c>
      <c r="I19" s="405" t="s">
        <v>1079</v>
      </c>
    </row>
    <row r="20" spans="1:9" ht="192.75" customHeight="1">
      <c r="A20" s="382">
        <v>18</v>
      </c>
      <c r="B20" s="404" t="s">
        <v>1018</v>
      </c>
      <c r="C20" s="404">
        <v>19</v>
      </c>
      <c r="D20" s="243" t="s">
        <v>1083</v>
      </c>
      <c r="E20" s="403" t="s">
        <v>1082</v>
      </c>
      <c r="F20" s="403" t="s">
        <v>1086</v>
      </c>
      <c r="G20" s="243" t="s">
        <v>1016</v>
      </c>
      <c r="H20" s="402" t="s">
        <v>1085</v>
      </c>
      <c r="I20" s="401" t="s">
        <v>1084</v>
      </c>
    </row>
    <row r="21" spans="1:9" ht="207" customHeight="1">
      <c r="A21" s="382">
        <v>19</v>
      </c>
      <c r="B21" s="236" t="s">
        <v>1018</v>
      </c>
      <c r="C21" s="236">
        <v>19</v>
      </c>
      <c r="D21" s="279" t="s">
        <v>1083</v>
      </c>
      <c r="E21" s="385" t="s">
        <v>1082</v>
      </c>
      <c r="F21" s="385" t="s">
        <v>1081</v>
      </c>
      <c r="G21" s="279" t="s">
        <v>1016</v>
      </c>
      <c r="H21" s="400" t="s">
        <v>1080</v>
      </c>
      <c r="I21" s="399" t="s">
        <v>1079</v>
      </c>
    </row>
    <row r="22" spans="1:9" ht="206.25" customHeight="1">
      <c r="A22" s="382">
        <v>20</v>
      </c>
      <c r="B22" s="398" t="s">
        <v>1018</v>
      </c>
      <c r="C22" s="398">
        <v>19</v>
      </c>
      <c r="D22" s="398" t="s">
        <v>1078</v>
      </c>
      <c r="E22" s="397" t="s">
        <v>1077</v>
      </c>
      <c r="F22" s="397" t="s">
        <v>1076</v>
      </c>
      <c r="G22" s="396" t="s">
        <v>1026</v>
      </c>
      <c r="H22" s="395" t="s">
        <v>1075</v>
      </c>
      <c r="I22" s="394" t="s">
        <v>1074</v>
      </c>
    </row>
    <row r="23" spans="1:9" ht="185.25" customHeight="1">
      <c r="A23" s="382">
        <v>21</v>
      </c>
      <c r="B23" s="393" t="s">
        <v>1018</v>
      </c>
      <c r="C23" s="393">
        <v>19</v>
      </c>
      <c r="D23" s="391" t="s">
        <v>1041</v>
      </c>
      <c r="E23" s="392" t="s">
        <v>1073</v>
      </c>
      <c r="F23" s="392" t="s">
        <v>1072</v>
      </c>
      <c r="G23" s="391" t="s">
        <v>1026</v>
      </c>
      <c r="H23" s="390">
        <v>44545</v>
      </c>
      <c r="I23" s="389" t="s">
        <v>1071</v>
      </c>
    </row>
    <row r="24" spans="1:9" ht="174" customHeight="1">
      <c r="A24" s="382">
        <v>22</v>
      </c>
      <c r="B24" s="319" t="s">
        <v>1018</v>
      </c>
      <c r="C24" s="319">
        <v>19</v>
      </c>
      <c r="D24" s="319" t="s">
        <v>1070</v>
      </c>
      <c r="E24" s="383" t="s">
        <v>1069</v>
      </c>
      <c r="F24" s="383" t="s">
        <v>1068</v>
      </c>
      <c r="G24" s="320" t="s">
        <v>1026</v>
      </c>
      <c r="H24" s="331"/>
      <c r="I24" s="213" t="s">
        <v>1067</v>
      </c>
    </row>
    <row r="25" spans="1:9" ht="234" customHeight="1">
      <c r="A25" s="382">
        <v>23</v>
      </c>
      <c r="B25" s="319" t="s">
        <v>1018</v>
      </c>
      <c r="C25" s="319">
        <v>19</v>
      </c>
      <c r="D25" s="320" t="s">
        <v>1066</v>
      </c>
      <c r="E25" s="383" t="s">
        <v>1065</v>
      </c>
      <c r="F25" s="383" t="s">
        <v>1064</v>
      </c>
      <c r="G25" s="320" t="s">
        <v>1016</v>
      </c>
      <c r="H25" s="331"/>
      <c r="I25" s="388" t="s">
        <v>1063</v>
      </c>
    </row>
    <row r="26" spans="1:9" ht="240" customHeight="1">
      <c r="A26" s="382">
        <v>24</v>
      </c>
      <c r="B26" s="236" t="s">
        <v>1018</v>
      </c>
      <c r="C26" s="236">
        <v>19</v>
      </c>
      <c r="D26" s="236" t="s">
        <v>1062</v>
      </c>
      <c r="E26" s="385" t="s">
        <v>1061</v>
      </c>
      <c r="F26" s="385" t="s">
        <v>1060</v>
      </c>
      <c r="G26" s="279" t="s">
        <v>1016</v>
      </c>
      <c r="H26" s="240" t="s">
        <v>1059</v>
      </c>
      <c r="I26" s="333" t="s">
        <v>1058</v>
      </c>
    </row>
    <row r="27" spans="1:9" ht="211.5" customHeight="1">
      <c r="A27" s="382">
        <v>25</v>
      </c>
      <c r="B27" s="319" t="s">
        <v>1018</v>
      </c>
      <c r="C27" s="319">
        <v>19</v>
      </c>
      <c r="D27" s="319"/>
      <c r="E27" s="383" t="s">
        <v>1057</v>
      </c>
      <c r="F27" s="383" t="s">
        <v>1056</v>
      </c>
      <c r="G27" s="320" t="s">
        <v>1016</v>
      </c>
      <c r="H27" s="331"/>
      <c r="I27" s="333" t="s">
        <v>1055</v>
      </c>
    </row>
    <row r="28" spans="1:9" ht="149.25" customHeight="1">
      <c r="A28" s="382">
        <v>26</v>
      </c>
      <c r="B28" s="236" t="s">
        <v>1018</v>
      </c>
      <c r="C28" s="236">
        <v>19</v>
      </c>
      <c r="D28" s="236"/>
      <c r="E28" s="385" t="s">
        <v>1054</v>
      </c>
      <c r="F28" s="385" t="s">
        <v>1053</v>
      </c>
      <c r="G28" s="279" t="s">
        <v>1016</v>
      </c>
      <c r="H28" s="387">
        <v>44320</v>
      </c>
      <c r="I28" s="333" t="s">
        <v>1052</v>
      </c>
    </row>
    <row r="29" spans="1:9" ht="180" customHeight="1">
      <c r="A29" s="382">
        <v>27</v>
      </c>
      <c r="B29" s="319" t="s">
        <v>1018</v>
      </c>
      <c r="C29" s="319">
        <v>19</v>
      </c>
      <c r="D29" s="319"/>
      <c r="E29" s="383" t="s">
        <v>1051</v>
      </c>
      <c r="F29" s="383" t="s">
        <v>1050</v>
      </c>
      <c r="G29" s="320" t="s">
        <v>1016</v>
      </c>
      <c r="H29" s="331"/>
      <c r="I29" s="333" t="s">
        <v>1049</v>
      </c>
    </row>
    <row r="30" spans="1:9" ht="207.75" customHeight="1">
      <c r="A30" s="382">
        <v>28</v>
      </c>
      <c r="B30" s="236" t="s">
        <v>1018</v>
      </c>
      <c r="C30" s="236">
        <v>19</v>
      </c>
      <c r="D30" s="236"/>
      <c r="E30" s="386" t="s">
        <v>1048</v>
      </c>
      <c r="F30" s="385" t="s">
        <v>1047</v>
      </c>
      <c r="G30" s="279" t="s">
        <v>1016</v>
      </c>
      <c r="H30" s="240"/>
      <c r="I30" s="213" t="s">
        <v>1046</v>
      </c>
    </row>
    <row r="31" spans="1:9" ht="386.4">
      <c r="A31" s="382">
        <v>29</v>
      </c>
      <c r="B31" s="236" t="s">
        <v>1018</v>
      </c>
      <c r="C31" s="236">
        <v>19</v>
      </c>
      <c r="D31" s="279" t="s">
        <v>1045</v>
      </c>
      <c r="E31" s="385" t="s">
        <v>1044</v>
      </c>
      <c r="F31" s="385" t="s">
        <v>1043</v>
      </c>
      <c r="G31" s="279" t="s">
        <v>1016</v>
      </c>
      <c r="H31" s="240"/>
      <c r="I31" s="213" t="s">
        <v>1042</v>
      </c>
    </row>
    <row r="32" spans="1:9" ht="177" customHeight="1">
      <c r="A32" s="382">
        <v>30</v>
      </c>
      <c r="B32" s="319" t="s">
        <v>1018</v>
      </c>
      <c r="C32" s="319">
        <v>19</v>
      </c>
      <c r="D32" s="320" t="s">
        <v>1041</v>
      </c>
      <c r="E32" s="383" t="s">
        <v>1040</v>
      </c>
      <c r="F32" s="383" t="s">
        <v>1039</v>
      </c>
      <c r="G32" s="320" t="s">
        <v>1026</v>
      </c>
      <c r="H32" s="331"/>
      <c r="I32" s="333" t="s">
        <v>1038</v>
      </c>
    </row>
    <row r="33" spans="1:9" ht="159.75" customHeight="1">
      <c r="A33" s="382">
        <v>31</v>
      </c>
      <c r="B33" s="236"/>
      <c r="C33" s="236"/>
      <c r="D33" s="236"/>
      <c r="E33" s="385" t="s">
        <v>1037</v>
      </c>
      <c r="F33" s="385" t="s">
        <v>1036</v>
      </c>
      <c r="G33" s="279" t="s">
        <v>1016</v>
      </c>
      <c r="H33" s="240"/>
      <c r="I33" s="333" t="s">
        <v>1035</v>
      </c>
    </row>
    <row r="34" spans="1:9" ht="154.5" customHeight="1">
      <c r="A34" s="382">
        <v>32</v>
      </c>
      <c r="B34" s="319"/>
      <c r="C34" s="319"/>
      <c r="D34" s="319"/>
      <c r="E34" s="383" t="s">
        <v>1034</v>
      </c>
      <c r="F34" s="383" t="s">
        <v>1033</v>
      </c>
      <c r="G34" s="320" t="s">
        <v>1026</v>
      </c>
      <c r="H34" s="331"/>
      <c r="I34" s="213" t="s">
        <v>1032</v>
      </c>
    </row>
    <row r="35" spans="1:9" ht="217.5" customHeight="1">
      <c r="A35" s="382">
        <v>33</v>
      </c>
      <c r="B35" s="236"/>
      <c r="C35" s="236"/>
      <c r="D35" s="236"/>
      <c r="E35" s="385" t="s">
        <v>1031</v>
      </c>
      <c r="F35" s="385" t="s">
        <v>1030</v>
      </c>
      <c r="G35" s="279" t="s">
        <v>1016</v>
      </c>
      <c r="H35" s="384">
        <v>44222</v>
      </c>
      <c r="I35" s="333" t="s">
        <v>1029</v>
      </c>
    </row>
    <row r="36" spans="1:9" ht="189" customHeight="1">
      <c r="A36" s="382">
        <v>34</v>
      </c>
      <c r="B36" s="319"/>
      <c r="C36" s="319"/>
      <c r="D36" s="319"/>
      <c r="E36" s="383" t="s">
        <v>1028</v>
      </c>
      <c r="F36" s="383" t="s">
        <v>1027</v>
      </c>
      <c r="G36" s="320" t="s">
        <v>1026</v>
      </c>
      <c r="H36" s="331"/>
      <c r="I36" s="213" t="s">
        <v>1025</v>
      </c>
    </row>
    <row r="37" spans="1:9" ht="180" customHeight="1">
      <c r="A37" s="382">
        <v>35</v>
      </c>
      <c r="B37" s="319"/>
      <c r="C37" s="319"/>
      <c r="D37" s="319"/>
      <c r="E37" s="383" t="s">
        <v>1024</v>
      </c>
      <c r="F37" s="383" t="s">
        <v>1023</v>
      </c>
      <c r="G37" s="320" t="s">
        <v>1016</v>
      </c>
      <c r="H37" s="331"/>
      <c r="I37" s="213" t="s">
        <v>1022</v>
      </c>
    </row>
    <row r="38" spans="1:9" ht="210.75" customHeight="1">
      <c r="A38" s="382">
        <v>36</v>
      </c>
      <c r="B38" s="319" t="s">
        <v>1018</v>
      </c>
      <c r="C38" s="319">
        <v>19</v>
      </c>
      <c r="D38" s="319"/>
      <c r="E38" s="320" t="s">
        <v>1021</v>
      </c>
      <c r="F38" s="320" t="s">
        <v>1020</v>
      </c>
      <c r="G38" s="320" t="s">
        <v>1016</v>
      </c>
      <c r="H38" s="331"/>
      <c r="I38" s="320" t="s">
        <v>1019</v>
      </c>
    </row>
    <row r="39" spans="1:9" ht="312.75" customHeight="1">
      <c r="A39" s="382">
        <v>37</v>
      </c>
      <c r="B39" s="319" t="s">
        <v>1018</v>
      </c>
      <c r="C39" s="319">
        <v>19</v>
      </c>
      <c r="D39" s="319"/>
      <c r="E39" s="319" t="s">
        <v>1017</v>
      </c>
      <c r="F39" s="331"/>
      <c r="G39" s="320" t="s">
        <v>1016</v>
      </c>
      <c r="H39" s="331"/>
      <c r="I39" s="381" t="s">
        <v>1015</v>
      </c>
    </row>
    <row r="40" spans="1:9" ht="15.75" customHeight="1"/>
    <row r="41" spans="1:9" ht="15.75" customHeight="1"/>
    <row r="42" spans="1:9" ht="15.75" customHeight="1"/>
    <row r="43" spans="1:9" ht="15.75" customHeight="1"/>
    <row r="44" spans="1:9" ht="15.75" customHeight="1"/>
    <row r="45" spans="1:9" ht="15.75" customHeight="1"/>
    <row r="46" spans="1:9" ht="15.75" customHeight="1"/>
    <row r="47" spans="1:9" ht="15.75" customHeight="1"/>
    <row r="48" spans="1:9"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sheetData>
  <mergeCells count="1">
    <mergeCell ref="A1:I1"/>
  </mergeCells>
  <pageMargins left="0.7" right="0.7" top="0.75" bottom="0.75" header="0" footer="0"/>
  <pageSetup orientation="landscape"/>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I1000"/>
  <sheetViews>
    <sheetView showGridLines="0" workbookViewId="0">
      <pane ySplit="1" topLeftCell="A2" activePane="bottomLeft" state="frozen"/>
      <selection pane="bottomLeft" activeCell="D3" sqref="D3"/>
    </sheetView>
  </sheetViews>
  <sheetFormatPr baseColWidth="10" defaultColWidth="14.44140625" defaultRowHeight="15" customHeight="1"/>
  <cols>
    <col min="1" max="1" width="17.88671875" style="171" customWidth="1"/>
    <col min="2" max="2" width="10.109375" style="171" customWidth="1"/>
    <col min="3" max="3" width="16.6640625" style="171" customWidth="1"/>
    <col min="4" max="4" width="21.88671875" style="171" customWidth="1"/>
    <col min="5" max="6" width="28.5546875" style="171" customWidth="1"/>
    <col min="7" max="7" width="30.33203125" style="171" customWidth="1"/>
    <col min="8" max="8" width="55" style="171" customWidth="1"/>
    <col min="9" max="9" width="48.88671875" style="171" customWidth="1"/>
    <col min="10" max="26" width="10.6640625" style="171" customWidth="1"/>
    <col min="27" max="16384" width="14.44140625" style="171"/>
  </cols>
  <sheetData>
    <row r="1" spans="1:9" ht="63.75" customHeight="1">
      <c r="A1" s="520" t="s">
        <v>1204</v>
      </c>
      <c r="B1" s="509"/>
      <c r="C1" s="509"/>
      <c r="D1" s="509"/>
      <c r="E1" s="509"/>
      <c r="F1" s="509"/>
      <c r="G1" s="509"/>
      <c r="H1" s="509"/>
      <c r="I1" s="510"/>
    </row>
    <row r="2" spans="1:9" ht="39" customHeight="1">
      <c r="A2" s="432" t="s">
        <v>1</v>
      </c>
      <c r="B2" s="432" t="s">
        <v>0</v>
      </c>
      <c r="C2" s="432" t="s">
        <v>2</v>
      </c>
      <c r="D2" s="432" t="s">
        <v>1161</v>
      </c>
      <c r="E2" s="432" t="s">
        <v>1162</v>
      </c>
      <c r="F2" s="432" t="s">
        <v>1163</v>
      </c>
      <c r="G2" s="432" t="s">
        <v>5</v>
      </c>
      <c r="H2" s="432" t="s">
        <v>6</v>
      </c>
      <c r="I2" s="334" t="s">
        <v>7</v>
      </c>
    </row>
    <row r="3" spans="1:9" ht="262.5" customHeight="1">
      <c r="A3" s="423" t="s">
        <v>1164</v>
      </c>
      <c r="B3" s="423">
        <v>1</v>
      </c>
      <c r="C3" s="237"/>
      <c r="D3" s="237" t="s">
        <v>1165</v>
      </c>
      <c r="E3" s="237" t="s">
        <v>1166</v>
      </c>
      <c r="F3" s="238" t="s">
        <v>1167</v>
      </c>
      <c r="G3" s="239" t="s">
        <v>1168</v>
      </c>
      <c r="H3" s="240"/>
      <c r="I3" s="433" t="s">
        <v>1169</v>
      </c>
    </row>
    <row r="4" spans="1:9" ht="204" customHeight="1">
      <c r="A4" s="236" t="s">
        <v>1164</v>
      </c>
      <c r="B4" s="236">
        <v>2</v>
      </c>
      <c r="C4" s="237"/>
      <c r="D4" s="237" t="s">
        <v>1165</v>
      </c>
      <c r="E4" s="238" t="s">
        <v>1170</v>
      </c>
      <c r="F4" s="238" t="s">
        <v>1171</v>
      </c>
      <c r="G4" s="239" t="s">
        <v>16</v>
      </c>
      <c r="H4" s="240"/>
      <c r="I4" s="434" t="s">
        <v>1172</v>
      </c>
    </row>
    <row r="5" spans="1:9" ht="206.25" customHeight="1">
      <c r="A5" s="236" t="s">
        <v>1164</v>
      </c>
      <c r="B5" s="236">
        <v>3</v>
      </c>
      <c r="C5" s="237"/>
      <c r="D5" s="237" t="s">
        <v>1165</v>
      </c>
      <c r="E5" s="238" t="s">
        <v>1173</v>
      </c>
      <c r="F5" s="238" t="s">
        <v>1174</v>
      </c>
      <c r="G5" s="239" t="s">
        <v>16</v>
      </c>
      <c r="H5" s="240"/>
      <c r="I5" s="434" t="s">
        <v>1175</v>
      </c>
    </row>
    <row r="6" spans="1:9" ht="251.25" customHeight="1">
      <c r="A6" s="236" t="s">
        <v>1164</v>
      </c>
      <c r="B6" s="236">
        <v>4</v>
      </c>
      <c r="C6" s="237"/>
      <c r="D6" s="237" t="s">
        <v>1165</v>
      </c>
      <c r="E6" s="238" t="s">
        <v>1173</v>
      </c>
      <c r="F6" s="238" t="s">
        <v>1176</v>
      </c>
      <c r="G6" s="239" t="s">
        <v>16</v>
      </c>
      <c r="H6" s="240"/>
      <c r="I6" s="434" t="s">
        <v>1177</v>
      </c>
    </row>
    <row r="7" spans="1:9" ht="160.5" customHeight="1">
      <c r="A7" s="236" t="s">
        <v>1164</v>
      </c>
      <c r="B7" s="236">
        <v>5</v>
      </c>
      <c r="C7" s="237"/>
      <c r="D7" s="237" t="s">
        <v>1165</v>
      </c>
      <c r="E7" s="238" t="s">
        <v>1178</v>
      </c>
      <c r="F7" s="238" t="s">
        <v>1179</v>
      </c>
      <c r="G7" s="239" t="s">
        <v>16</v>
      </c>
      <c r="H7" s="240"/>
      <c r="I7" s="434" t="s">
        <v>1180</v>
      </c>
    </row>
    <row r="8" spans="1:9" ht="219.75" customHeight="1">
      <c r="A8" s="236" t="s">
        <v>1164</v>
      </c>
      <c r="B8" s="236"/>
      <c r="C8" s="237"/>
      <c r="D8" s="237"/>
      <c r="E8" s="238"/>
      <c r="F8" s="238"/>
      <c r="G8" s="239"/>
      <c r="H8" s="240"/>
      <c r="I8" s="434"/>
    </row>
    <row r="9" spans="1:9" ht="222.75" customHeight="1">
      <c r="A9" s="236" t="s">
        <v>1164</v>
      </c>
      <c r="B9" s="236">
        <v>6</v>
      </c>
      <c r="C9" s="237"/>
      <c r="D9" s="237" t="s">
        <v>1165</v>
      </c>
      <c r="E9" s="238" t="s">
        <v>1181</v>
      </c>
      <c r="F9" s="238" t="s">
        <v>1182</v>
      </c>
      <c r="G9" s="239" t="s">
        <v>16</v>
      </c>
      <c r="H9" s="240"/>
      <c r="I9" s="434" t="s">
        <v>1183</v>
      </c>
    </row>
    <row r="10" spans="1:9" ht="187.5" customHeight="1">
      <c r="A10" s="236" t="s">
        <v>1164</v>
      </c>
      <c r="B10" s="236">
        <v>7</v>
      </c>
      <c r="C10" s="435"/>
      <c r="D10" s="237" t="s">
        <v>1184</v>
      </c>
      <c r="E10" s="238" t="s">
        <v>1185</v>
      </c>
      <c r="F10" s="238" t="s">
        <v>1186</v>
      </c>
      <c r="G10" s="239" t="s">
        <v>16</v>
      </c>
      <c r="H10" s="240"/>
      <c r="I10" s="434" t="s">
        <v>1187</v>
      </c>
    </row>
    <row r="11" spans="1:9" ht="303" customHeight="1">
      <c r="A11" s="236" t="s">
        <v>1164</v>
      </c>
      <c r="B11" s="236">
        <v>8</v>
      </c>
      <c r="C11" s="254"/>
      <c r="D11" s="436" t="s">
        <v>1188</v>
      </c>
      <c r="E11" s="437" t="s">
        <v>1185</v>
      </c>
      <c r="F11" s="437" t="s">
        <v>1189</v>
      </c>
      <c r="G11" s="239" t="s">
        <v>16</v>
      </c>
      <c r="H11" s="240"/>
      <c r="I11" s="434" t="s">
        <v>1190</v>
      </c>
    </row>
    <row r="12" spans="1:9" ht="234.75" customHeight="1">
      <c r="A12" s="236" t="s">
        <v>1164</v>
      </c>
      <c r="B12" s="236">
        <v>9</v>
      </c>
      <c r="C12" s="417"/>
      <c r="D12" s="417" t="s">
        <v>1184</v>
      </c>
      <c r="E12" s="279" t="s">
        <v>1185</v>
      </c>
      <c r="F12" s="279" t="s">
        <v>1191</v>
      </c>
      <c r="G12" s="254" t="s">
        <v>16</v>
      </c>
      <c r="H12" s="240"/>
      <c r="I12" s="434" t="s">
        <v>1192</v>
      </c>
    </row>
    <row r="13" spans="1:9" ht="224.25" customHeight="1">
      <c r="A13" s="236" t="s">
        <v>1164</v>
      </c>
      <c r="B13" s="236">
        <v>10</v>
      </c>
      <c r="C13" s="237"/>
      <c r="D13" s="237" t="s">
        <v>1184</v>
      </c>
      <c r="E13" s="238" t="s">
        <v>1185</v>
      </c>
      <c r="F13" s="238" t="s">
        <v>1193</v>
      </c>
      <c r="G13" s="239" t="s">
        <v>16</v>
      </c>
      <c r="H13" s="240"/>
      <c r="I13" s="434" t="s">
        <v>1194</v>
      </c>
    </row>
    <row r="14" spans="1:9" ht="162" customHeight="1">
      <c r="A14" s="236" t="s">
        <v>1164</v>
      </c>
      <c r="B14" s="236">
        <v>11</v>
      </c>
      <c r="C14" s="417"/>
      <c r="D14" s="417" t="s">
        <v>1184</v>
      </c>
      <c r="E14" s="279" t="s">
        <v>1185</v>
      </c>
      <c r="F14" s="279" t="s">
        <v>1195</v>
      </c>
      <c r="G14" s="254" t="s">
        <v>16</v>
      </c>
      <c r="H14" s="240"/>
      <c r="I14" s="434" t="s">
        <v>1196</v>
      </c>
    </row>
    <row r="15" spans="1:9" ht="146.25" customHeight="1">
      <c r="A15" s="236" t="s">
        <v>1164</v>
      </c>
      <c r="B15" s="236">
        <v>12</v>
      </c>
      <c r="C15" s="237"/>
      <c r="D15" s="237" t="s">
        <v>1184</v>
      </c>
      <c r="E15" s="238" t="s">
        <v>1185</v>
      </c>
      <c r="F15" s="238" t="s">
        <v>1197</v>
      </c>
      <c r="G15" s="239" t="s">
        <v>16</v>
      </c>
      <c r="H15" s="240"/>
      <c r="I15" s="434"/>
    </row>
    <row r="16" spans="1:9" ht="87.75" customHeight="1">
      <c r="A16" s="236" t="s">
        <v>1164</v>
      </c>
      <c r="B16" s="236">
        <v>13</v>
      </c>
      <c r="C16" s="279"/>
      <c r="D16" s="237" t="s">
        <v>1184</v>
      </c>
      <c r="E16" s="238" t="s">
        <v>1198</v>
      </c>
      <c r="F16" s="238" t="s">
        <v>1199</v>
      </c>
      <c r="G16" s="239" t="s">
        <v>16</v>
      </c>
      <c r="H16" s="240"/>
      <c r="I16" s="434" t="s">
        <v>1200</v>
      </c>
    </row>
    <row r="17" spans="1:9" ht="198.75" customHeight="1">
      <c r="A17" s="236" t="s">
        <v>1164</v>
      </c>
      <c r="B17" s="236">
        <v>14</v>
      </c>
      <c r="C17" s="279"/>
      <c r="D17" s="279" t="s">
        <v>1184</v>
      </c>
      <c r="E17" s="279" t="s">
        <v>1201</v>
      </c>
      <c r="F17" s="279" t="s">
        <v>1202</v>
      </c>
      <c r="G17" s="279" t="s">
        <v>16</v>
      </c>
      <c r="H17" s="240"/>
      <c r="I17" s="434" t="s">
        <v>1200</v>
      </c>
    </row>
    <row r="18" spans="1:9" ht="45" customHeight="1">
      <c r="A18" s="521" t="s">
        <v>1203</v>
      </c>
      <c r="B18" s="509"/>
      <c r="C18" s="509"/>
      <c r="D18" s="509"/>
      <c r="E18" s="509"/>
      <c r="F18" s="509"/>
      <c r="G18" s="509"/>
      <c r="H18" s="509"/>
      <c r="I18" s="510"/>
    </row>
    <row r="19" spans="1:9" ht="14.4">
      <c r="A19" s="240"/>
      <c r="B19" s="240"/>
      <c r="C19" s="240"/>
      <c r="D19" s="240"/>
      <c r="E19" s="240"/>
      <c r="F19" s="240"/>
      <c r="G19" s="240"/>
      <c r="H19" s="240"/>
      <c r="I19" s="240"/>
    </row>
    <row r="20" spans="1:9" ht="14.4">
      <c r="A20" s="240"/>
      <c r="B20" s="240"/>
      <c r="C20" s="240"/>
      <c r="D20" s="240"/>
      <c r="E20" s="240"/>
      <c r="F20" s="240"/>
      <c r="G20" s="240"/>
      <c r="H20" s="240"/>
      <c r="I20" s="240"/>
    </row>
    <row r="21" spans="1:9" ht="15.75" customHeight="1">
      <c r="A21" s="240"/>
      <c r="B21" s="240"/>
      <c r="C21" s="240"/>
      <c r="D21" s="240"/>
      <c r="E21" s="240"/>
      <c r="F21" s="240"/>
      <c r="G21" s="240"/>
      <c r="H21" s="240"/>
      <c r="I21" s="240"/>
    </row>
    <row r="22" spans="1:9" ht="15.75" customHeight="1">
      <c r="A22" s="240"/>
      <c r="B22" s="240"/>
      <c r="C22" s="240"/>
      <c r="D22" s="240"/>
      <c r="E22" s="240"/>
      <c r="F22" s="240"/>
      <c r="G22" s="240"/>
      <c r="H22" s="240"/>
      <c r="I22" s="240"/>
    </row>
    <row r="23" spans="1:9" ht="15.75" customHeight="1">
      <c r="A23" s="240"/>
      <c r="B23" s="240"/>
      <c r="C23" s="240"/>
      <c r="D23" s="240"/>
      <c r="E23" s="240"/>
      <c r="F23" s="240"/>
      <c r="G23" s="240"/>
      <c r="H23" s="240"/>
      <c r="I23" s="240"/>
    </row>
    <row r="24" spans="1:9" ht="15.75" customHeight="1">
      <c r="A24" s="240"/>
      <c r="B24" s="240"/>
      <c r="C24" s="240"/>
      <c r="D24" s="240"/>
      <c r="E24" s="240"/>
      <c r="F24" s="240"/>
      <c r="G24" s="240"/>
      <c r="H24" s="240"/>
      <c r="I24" s="240"/>
    </row>
    <row r="25" spans="1:9" ht="15.75" customHeight="1">
      <c r="A25" s="240"/>
      <c r="B25" s="240"/>
      <c r="C25" s="240"/>
      <c r="D25" s="240"/>
      <c r="E25" s="240"/>
      <c r="F25" s="240"/>
      <c r="G25" s="240"/>
      <c r="H25" s="240"/>
      <c r="I25" s="240"/>
    </row>
    <row r="26" spans="1:9" ht="15.75" customHeight="1">
      <c r="A26" s="240"/>
      <c r="B26" s="240"/>
      <c r="C26" s="240"/>
      <c r="D26" s="240"/>
      <c r="E26" s="240"/>
      <c r="F26" s="240"/>
      <c r="G26" s="240"/>
      <c r="H26" s="240"/>
      <c r="I26" s="240"/>
    </row>
    <row r="27" spans="1:9" ht="15.75" customHeight="1">
      <c r="A27" s="240"/>
      <c r="B27" s="240"/>
      <c r="C27" s="240"/>
      <c r="D27" s="240"/>
      <c r="E27" s="240"/>
      <c r="F27" s="240"/>
      <c r="G27" s="240"/>
      <c r="H27" s="240"/>
      <c r="I27" s="240"/>
    </row>
    <row r="28" spans="1:9" ht="15.75" customHeight="1">
      <c r="A28" s="240"/>
      <c r="B28" s="240"/>
      <c r="C28" s="240"/>
      <c r="D28" s="240"/>
      <c r="E28" s="240"/>
      <c r="F28" s="240"/>
      <c r="G28" s="240"/>
      <c r="H28" s="240"/>
      <c r="I28" s="240"/>
    </row>
    <row r="29" spans="1:9" ht="15.75" customHeight="1">
      <c r="A29" s="240"/>
      <c r="B29" s="240"/>
      <c r="C29" s="240"/>
      <c r="D29" s="240"/>
      <c r="E29" s="240"/>
      <c r="F29" s="240"/>
      <c r="G29" s="240"/>
      <c r="H29" s="240"/>
      <c r="I29" s="240"/>
    </row>
    <row r="30" spans="1:9" ht="15.75" customHeight="1">
      <c r="A30" s="240"/>
      <c r="B30" s="240"/>
      <c r="C30" s="240"/>
      <c r="D30" s="240"/>
      <c r="E30" s="240"/>
      <c r="F30" s="240"/>
      <c r="G30" s="240"/>
      <c r="H30" s="240"/>
      <c r="I30" s="240"/>
    </row>
    <row r="31" spans="1:9" ht="15.75" customHeight="1">
      <c r="A31" s="240"/>
      <c r="B31" s="240"/>
      <c r="C31" s="240"/>
      <c r="D31" s="240"/>
      <c r="E31" s="240"/>
      <c r="F31" s="240"/>
      <c r="G31" s="240"/>
      <c r="H31" s="240"/>
      <c r="I31" s="240"/>
    </row>
    <row r="32" spans="1:9" ht="15.75" customHeight="1">
      <c r="A32" s="240"/>
      <c r="B32" s="240"/>
      <c r="C32" s="240"/>
      <c r="D32" s="240"/>
      <c r="E32" s="240"/>
      <c r="F32" s="240"/>
      <c r="G32" s="240"/>
      <c r="H32" s="240"/>
      <c r="I32" s="240"/>
    </row>
    <row r="33" spans="1:9" ht="15.75" customHeight="1">
      <c r="A33" s="240"/>
      <c r="B33" s="240"/>
      <c r="C33" s="240"/>
      <c r="D33" s="240"/>
      <c r="E33" s="240"/>
      <c r="F33" s="240"/>
      <c r="G33" s="240"/>
      <c r="H33" s="240"/>
      <c r="I33" s="240"/>
    </row>
    <row r="34" spans="1:9" ht="15.75" customHeight="1">
      <c r="A34" s="240"/>
      <c r="B34" s="240"/>
      <c r="C34" s="240"/>
      <c r="D34" s="240"/>
      <c r="E34" s="240"/>
      <c r="F34" s="240"/>
      <c r="G34" s="240"/>
      <c r="H34" s="240"/>
      <c r="I34" s="240"/>
    </row>
    <row r="35" spans="1:9" ht="15.75" customHeight="1">
      <c r="F35" s="306"/>
    </row>
    <row r="36" spans="1:9" ht="15.75" customHeight="1">
      <c r="F36" s="306"/>
    </row>
    <row r="37" spans="1:9" ht="15.75" customHeight="1">
      <c r="F37" s="306"/>
    </row>
    <row r="38" spans="1:9" ht="15.75" customHeight="1">
      <c r="F38" s="306"/>
    </row>
    <row r="39" spans="1:9" ht="15.75" customHeight="1">
      <c r="F39" s="306"/>
    </row>
    <row r="40" spans="1:9" ht="15.75" customHeight="1">
      <c r="F40" s="306"/>
    </row>
    <row r="41" spans="1:9" ht="15.75" customHeight="1">
      <c r="F41" s="306"/>
    </row>
    <row r="42" spans="1:9" ht="15.75" customHeight="1">
      <c r="F42" s="306"/>
    </row>
    <row r="43" spans="1:9" ht="15.75" customHeight="1">
      <c r="F43" s="306"/>
    </row>
    <row r="44" spans="1:9" ht="15.75" customHeight="1">
      <c r="F44" s="306"/>
    </row>
    <row r="45" spans="1:9" ht="15.75" customHeight="1">
      <c r="F45" s="306"/>
    </row>
    <row r="46" spans="1:9" ht="15.75" customHeight="1">
      <c r="F46" s="306"/>
    </row>
    <row r="47" spans="1:9" ht="15.75" customHeight="1">
      <c r="F47" s="306"/>
    </row>
    <row r="48" spans="1:9" ht="15.75" customHeight="1">
      <c r="F48" s="306"/>
    </row>
    <row r="49" spans="6:6" ht="15.75" customHeight="1">
      <c r="F49" s="306"/>
    </row>
    <row r="50" spans="6:6" ht="15.75" customHeight="1">
      <c r="F50" s="306"/>
    </row>
    <row r="51" spans="6:6" ht="15.75" customHeight="1">
      <c r="F51" s="306"/>
    </row>
    <row r="52" spans="6:6" ht="15.75" customHeight="1">
      <c r="F52" s="306"/>
    </row>
    <row r="53" spans="6:6" ht="15.75" customHeight="1">
      <c r="F53" s="306"/>
    </row>
    <row r="54" spans="6:6" ht="15.75" customHeight="1">
      <c r="F54" s="306"/>
    </row>
    <row r="55" spans="6:6" ht="15.75" customHeight="1">
      <c r="F55" s="306"/>
    </row>
    <row r="56" spans="6:6" ht="15.75" customHeight="1">
      <c r="F56" s="306"/>
    </row>
    <row r="57" spans="6:6" ht="15.75" customHeight="1">
      <c r="F57" s="306"/>
    </row>
    <row r="58" spans="6:6" ht="15.75" customHeight="1">
      <c r="F58" s="306"/>
    </row>
    <row r="59" spans="6:6" ht="15.75" customHeight="1">
      <c r="F59" s="306"/>
    </row>
    <row r="60" spans="6:6" ht="15.75" customHeight="1">
      <c r="F60" s="306"/>
    </row>
    <row r="61" spans="6:6" ht="15.75" customHeight="1">
      <c r="F61" s="306"/>
    </row>
    <row r="62" spans="6:6" ht="15.75" customHeight="1">
      <c r="F62" s="306"/>
    </row>
    <row r="63" spans="6:6" ht="15.75" customHeight="1">
      <c r="F63" s="306"/>
    </row>
    <row r="64" spans="6:6" ht="15.75" customHeight="1">
      <c r="F64" s="306"/>
    </row>
    <row r="65" spans="6:6" ht="15.75" customHeight="1">
      <c r="F65" s="306"/>
    </row>
    <row r="66" spans="6:6" ht="15.75" customHeight="1">
      <c r="F66" s="306"/>
    </row>
    <row r="67" spans="6:6" ht="15.75" customHeight="1">
      <c r="F67" s="306"/>
    </row>
    <row r="68" spans="6:6" ht="15.75" customHeight="1">
      <c r="F68" s="306"/>
    </row>
    <row r="69" spans="6:6" ht="15.75" customHeight="1">
      <c r="F69" s="306"/>
    </row>
    <row r="70" spans="6:6" ht="15.75" customHeight="1">
      <c r="F70" s="306"/>
    </row>
    <row r="71" spans="6:6" ht="15.75" customHeight="1">
      <c r="F71" s="306"/>
    </row>
    <row r="72" spans="6:6" ht="15.75" customHeight="1">
      <c r="F72" s="306"/>
    </row>
    <row r="73" spans="6:6" ht="15.75" customHeight="1">
      <c r="F73" s="306"/>
    </row>
    <row r="74" spans="6:6" ht="15.75" customHeight="1">
      <c r="F74" s="306"/>
    </row>
    <row r="75" spans="6:6" ht="15.75" customHeight="1">
      <c r="F75" s="306"/>
    </row>
    <row r="76" spans="6:6" ht="15.75" customHeight="1">
      <c r="F76" s="306"/>
    </row>
    <row r="77" spans="6:6" ht="15.75" customHeight="1">
      <c r="F77" s="306"/>
    </row>
    <row r="78" spans="6:6" ht="15.75" customHeight="1">
      <c r="F78" s="306"/>
    </row>
    <row r="79" spans="6:6" ht="15.75" customHeight="1">
      <c r="F79" s="306"/>
    </row>
    <row r="80" spans="6:6" ht="15.75" customHeight="1">
      <c r="F80" s="306"/>
    </row>
    <row r="81" spans="6:6" ht="15.75" customHeight="1">
      <c r="F81" s="306"/>
    </row>
    <row r="82" spans="6:6" ht="15.75" customHeight="1">
      <c r="F82" s="306"/>
    </row>
    <row r="83" spans="6:6" ht="15.75" customHeight="1">
      <c r="F83" s="306"/>
    </row>
    <row r="84" spans="6:6" ht="15.75" customHeight="1">
      <c r="F84" s="306"/>
    </row>
    <row r="85" spans="6:6" ht="15.75" customHeight="1">
      <c r="F85" s="306"/>
    </row>
    <row r="86" spans="6:6" ht="15.75" customHeight="1">
      <c r="F86" s="306"/>
    </row>
    <row r="87" spans="6:6" ht="15.75" customHeight="1">
      <c r="F87" s="306"/>
    </row>
    <row r="88" spans="6:6" ht="15.75" customHeight="1">
      <c r="F88" s="306"/>
    </row>
    <row r="89" spans="6:6" ht="15.75" customHeight="1">
      <c r="F89" s="306"/>
    </row>
    <row r="90" spans="6:6" ht="15.75" customHeight="1">
      <c r="F90" s="306"/>
    </row>
    <row r="91" spans="6:6" ht="15.75" customHeight="1">
      <c r="F91" s="306"/>
    </row>
    <row r="92" spans="6:6" ht="15.75" customHeight="1">
      <c r="F92" s="306"/>
    </row>
    <row r="93" spans="6:6" ht="15.75" customHeight="1">
      <c r="F93" s="306"/>
    </row>
    <row r="94" spans="6:6" ht="15.75" customHeight="1">
      <c r="F94" s="306"/>
    </row>
    <row r="95" spans="6:6" ht="15.75" customHeight="1">
      <c r="F95" s="306"/>
    </row>
    <row r="96" spans="6:6" ht="15.75" customHeight="1">
      <c r="F96" s="306"/>
    </row>
    <row r="97" spans="6:6" ht="15.75" customHeight="1">
      <c r="F97" s="306"/>
    </row>
    <row r="98" spans="6:6" ht="15.75" customHeight="1">
      <c r="F98" s="306"/>
    </row>
    <row r="99" spans="6:6" ht="15.75" customHeight="1">
      <c r="F99" s="306"/>
    </row>
    <row r="100" spans="6:6" ht="15.75" customHeight="1">
      <c r="F100" s="306"/>
    </row>
    <row r="101" spans="6:6" ht="15.75" customHeight="1">
      <c r="F101" s="306"/>
    </row>
    <row r="102" spans="6:6" ht="15.75" customHeight="1">
      <c r="F102" s="306"/>
    </row>
    <row r="103" spans="6:6" ht="15.75" customHeight="1">
      <c r="F103" s="306"/>
    </row>
    <row r="104" spans="6:6" ht="15.75" customHeight="1">
      <c r="F104" s="306"/>
    </row>
    <row r="105" spans="6:6" ht="15.75" customHeight="1">
      <c r="F105" s="306"/>
    </row>
    <row r="106" spans="6:6" ht="15.75" customHeight="1">
      <c r="F106" s="306"/>
    </row>
    <row r="107" spans="6:6" ht="15.75" customHeight="1">
      <c r="F107" s="306"/>
    </row>
    <row r="108" spans="6:6" ht="15.75" customHeight="1">
      <c r="F108" s="306"/>
    </row>
    <row r="109" spans="6:6" ht="15.75" customHeight="1">
      <c r="F109" s="306"/>
    </row>
    <row r="110" spans="6:6" ht="15.75" customHeight="1">
      <c r="F110" s="306"/>
    </row>
    <row r="111" spans="6:6" ht="15.75" customHeight="1">
      <c r="F111" s="306"/>
    </row>
    <row r="112" spans="6:6" ht="15.75" customHeight="1">
      <c r="F112" s="306"/>
    </row>
    <row r="113" spans="6:6" ht="15.75" customHeight="1">
      <c r="F113" s="306"/>
    </row>
    <row r="114" spans="6:6" ht="15.75" customHeight="1">
      <c r="F114" s="306"/>
    </row>
    <row r="115" spans="6:6" ht="15.75" customHeight="1">
      <c r="F115" s="306"/>
    </row>
    <row r="116" spans="6:6" ht="15.75" customHeight="1">
      <c r="F116" s="306"/>
    </row>
    <row r="117" spans="6:6" ht="15.75" customHeight="1">
      <c r="F117" s="306"/>
    </row>
    <row r="118" spans="6:6" ht="15.75" customHeight="1">
      <c r="F118" s="306"/>
    </row>
    <row r="119" spans="6:6" ht="15.75" customHeight="1">
      <c r="F119" s="306"/>
    </row>
    <row r="120" spans="6:6" ht="15.75" customHeight="1">
      <c r="F120" s="306"/>
    </row>
    <row r="121" spans="6:6" ht="15.75" customHeight="1">
      <c r="F121" s="306"/>
    </row>
    <row r="122" spans="6:6" ht="15.75" customHeight="1">
      <c r="F122" s="306"/>
    </row>
    <row r="123" spans="6:6" ht="15.75" customHeight="1">
      <c r="F123" s="306"/>
    </row>
    <row r="124" spans="6:6" ht="15.75" customHeight="1">
      <c r="F124" s="306"/>
    </row>
    <row r="125" spans="6:6" ht="15.75" customHeight="1">
      <c r="F125" s="306"/>
    </row>
    <row r="126" spans="6:6" ht="15.75" customHeight="1">
      <c r="F126" s="306"/>
    </row>
    <row r="127" spans="6:6" ht="15.75" customHeight="1">
      <c r="F127" s="306"/>
    </row>
    <row r="128" spans="6:6" ht="15.75" customHeight="1">
      <c r="F128" s="306"/>
    </row>
    <row r="129" spans="6:6" ht="15.75" customHeight="1">
      <c r="F129" s="306"/>
    </row>
    <row r="130" spans="6:6" ht="15.75" customHeight="1">
      <c r="F130" s="306"/>
    </row>
    <row r="131" spans="6:6" ht="15.75" customHeight="1">
      <c r="F131" s="306"/>
    </row>
    <row r="132" spans="6:6" ht="15.75" customHeight="1">
      <c r="F132" s="306"/>
    </row>
    <row r="133" spans="6:6" ht="15.75" customHeight="1">
      <c r="F133" s="306"/>
    </row>
    <row r="134" spans="6:6" ht="15.75" customHeight="1">
      <c r="F134" s="306"/>
    </row>
    <row r="135" spans="6:6" ht="15.75" customHeight="1">
      <c r="F135" s="306"/>
    </row>
    <row r="136" spans="6:6" ht="15.75" customHeight="1">
      <c r="F136" s="306"/>
    </row>
    <row r="137" spans="6:6" ht="15.75" customHeight="1">
      <c r="F137" s="306"/>
    </row>
    <row r="138" spans="6:6" ht="15.75" customHeight="1">
      <c r="F138" s="306"/>
    </row>
    <row r="139" spans="6:6" ht="15.75" customHeight="1">
      <c r="F139" s="306"/>
    </row>
    <row r="140" spans="6:6" ht="15.75" customHeight="1">
      <c r="F140" s="306"/>
    </row>
    <row r="141" spans="6:6" ht="15.75" customHeight="1">
      <c r="F141" s="306"/>
    </row>
    <row r="142" spans="6:6" ht="15.75" customHeight="1">
      <c r="F142" s="306"/>
    </row>
    <row r="143" spans="6:6" ht="15.75" customHeight="1">
      <c r="F143" s="306"/>
    </row>
    <row r="144" spans="6:6" ht="15.75" customHeight="1">
      <c r="F144" s="306"/>
    </row>
    <row r="145" spans="6:6" ht="15.75" customHeight="1">
      <c r="F145" s="306"/>
    </row>
    <row r="146" spans="6:6" ht="15.75" customHeight="1">
      <c r="F146" s="306"/>
    </row>
    <row r="147" spans="6:6" ht="15.75" customHeight="1">
      <c r="F147" s="306"/>
    </row>
    <row r="148" spans="6:6" ht="15.75" customHeight="1">
      <c r="F148" s="306"/>
    </row>
    <row r="149" spans="6:6" ht="15.75" customHeight="1">
      <c r="F149" s="306"/>
    </row>
    <row r="150" spans="6:6" ht="15.75" customHeight="1">
      <c r="F150" s="306"/>
    </row>
    <row r="151" spans="6:6" ht="15.75" customHeight="1">
      <c r="F151" s="306"/>
    </row>
    <row r="152" spans="6:6" ht="15.75" customHeight="1">
      <c r="F152" s="306"/>
    </row>
    <row r="153" spans="6:6" ht="15.75" customHeight="1">
      <c r="F153" s="306"/>
    </row>
    <row r="154" spans="6:6" ht="15.75" customHeight="1">
      <c r="F154" s="306"/>
    </row>
    <row r="155" spans="6:6" ht="15.75" customHeight="1">
      <c r="F155" s="306"/>
    </row>
    <row r="156" spans="6:6" ht="15.75" customHeight="1">
      <c r="F156" s="306"/>
    </row>
    <row r="157" spans="6:6" ht="15.75" customHeight="1">
      <c r="F157" s="306"/>
    </row>
    <row r="158" spans="6:6" ht="15.75" customHeight="1">
      <c r="F158" s="306"/>
    </row>
    <row r="159" spans="6:6" ht="15.75" customHeight="1">
      <c r="F159" s="306"/>
    </row>
    <row r="160" spans="6:6" ht="15.75" customHeight="1">
      <c r="F160" s="306"/>
    </row>
    <row r="161" spans="6:6" ht="15.75" customHeight="1">
      <c r="F161" s="306"/>
    </row>
    <row r="162" spans="6:6" ht="15.75" customHeight="1">
      <c r="F162" s="306"/>
    </row>
    <row r="163" spans="6:6" ht="15.75" customHeight="1">
      <c r="F163" s="306"/>
    </row>
    <row r="164" spans="6:6" ht="15.75" customHeight="1">
      <c r="F164" s="306"/>
    </row>
    <row r="165" spans="6:6" ht="15.75" customHeight="1">
      <c r="F165" s="306"/>
    </row>
    <row r="166" spans="6:6" ht="15.75" customHeight="1">
      <c r="F166" s="306"/>
    </row>
    <row r="167" spans="6:6" ht="15.75" customHeight="1">
      <c r="F167" s="306"/>
    </row>
    <row r="168" spans="6:6" ht="15.75" customHeight="1">
      <c r="F168" s="306"/>
    </row>
    <row r="169" spans="6:6" ht="15.75" customHeight="1">
      <c r="F169" s="306"/>
    </row>
    <row r="170" spans="6:6" ht="15.75" customHeight="1">
      <c r="F170" s="306"/>
    </row>
    <row r="171" spans="6:6" ht="15.75" customHeight="1">
      <c r="F171" s="306"/>
    </row>
    <row r="172" spans="6:6" ht="15.75" customHeight="1">
      <c r="F172" s="306"/>
    </row>
    <row r="173" spans="6:6" ht="15.75" customHeight="1">
      <c r="F173" s="306"/>
    </row>
    <row r="174" spans="6:6" ht="15.75" customHeight="1">
      <c r="F174" s="306"/>
    </row>
    <row r="175" spans="6:6" ht="15.75" customHeight="1">
      <c r="F175" s="306"/>
    </row>
    <row r="176" spans="6:6" ht="15.75" customHeight="1">
      <c r="F176" s="306"/>
    </row>
    <row r="177" spans="6:6" ht="15.75" customHeight="1">
      <c r="F177" s="306"/>
    </row>
    <row r="178" spans="6:6" ht="15.75" customHeight="1">
      <c r="F178" s="306"/>
    </row>
    <row r="179" spans="6:6" ht="15.75" customHeight="1">
      <c r="F179" s="306"/>
    </row>
    <row r="180" spans="6:6" ht="15.75" customHeight="1">
      <c r="F180" s="306"/>
    </row>
    <row r="181" spans="6:6" ht="15.75" customHeight="1">
      <c r="F181" s="306"/>
    </row>
    <row r="182" spans="6:6" ht="15.75" customHeight="1">
      <c r="F182" s="306"/>
    </row>
    <row r="183" spans="6:6" ht="15.75" customHeight="1">
      <c r="F183" s="306"/>
    </row>
    <row r="184" spans="6:6" ht="15.75" customHeight="1">
      <c r="F184" s="306"/>
    </row>
    <row r="185" spans="6:6" ht="15.75" customHeight="1">
      <c r="F185" s="306"/>
    </row>
    <row r="186" spans="6:6" ht="15.75" customHeight="1">
      <c r="F186" s="306"/>
    </row>
    <row r="187" spans="6:6" ht="15.75" customHeight="1">
      <c r="F187" s="306"/>
    </row>
    <row r="188" spans="6:6" ht="15.75" customHeight="1">
      <c r="F188" s="306"/>
    </row>
    <row r="189" spans="6:6" ht="15.75" customHeight="1">
      <c r="F189" s="306"/>
    </row>
    <row r="190" spans="6:6" ht="15.75" customHeight="1">
      <c r="F190" s="306"/>
    </row>
    <row r="191" spans="6:6" ht="15.75" customHeight="1">
      <c r="F191" s="306"/>
    </row>
    <row r="192" spans="6:6" ht="15.75" customHeight="1">
      <c r="F192" s="306"/>
    </row>
    <row r="193" spans="6:6" ht="15.75" customHeight="1">
      <c r="F193" s="306"/>
    </row>
    <row r="194" spans="6:6" ht="15.75" customHeight="1">
      <c r="F194" s="306"/>
    </row>
    <row r="195" spans="6:6" ht="15.75" customHeight="1">
      <c r="F195" s="306"/>
    </row>
    <row r="196" spans="6:6" ht="15.75" customHeight="1">
      <c r="F196" s="306"/>
    </row>
    <row r="197" spans="6:6" ht="15.75" customHeight="1">
      <c r="F197" s="306"/>
    </row>
    <row r="198" spans="6:6" ht="15.75" customHeight="1">
      <c r="F198" s="306"/>
    </row>
    <row r="199" spans="6:6" ht="15.75" customHeight="1">
      <c r="F199" s="306"/>
    </row>
    <row r="200" spans="6:6" ht="15.75" customHeight="1">
      <c r="F200" s="306"/>
    </row>
    <row r="201" spans="6:6" ht="15.75" customHeight="1">
      <c r="F201" s="306"/>
    </row>
    <row r="202" spans="6:6" ht="15.75" customHeight="1">
      <c r="F202" s="306"/>
    </row>
    <row r="203" spans="6:6" ht="15.75" customHeight="1">
      <c r="F203" s="306"/>
    </row>
    <row r="204" spans="6:6" ht="15.75" customHeight="1">
      <c r="F204" s="306"/>
    </row>
    <row r="205" spans="6:6" ht="15.75" customHeight="1">
      <c r="F205" s="306"/>
    </row>
    <row r="206" spans="6:6" ht="15.75" customHeight="1">
      <c r="F206" s="306"/>
    </row>
    <row r="207" spans="6:6" ht="15.75" customHeight="1">
      <c r="F207" s="306"/>
    </row>
    <row r="208" spans="6:6" ht="15.75" customHeight="1">
      <c r="F208" s="306"/>
    </row>
    <row r="209" spans="6:6" ht="15.75" customHeight="1">
      <c r="F209" s="306"/>
    </row>
    <row r="210" spans="6:6" ht="15.75" customHeight="1">
      <c r="F210" s="306"/>
    </row>
    <row r="211" spans="6:6" ht="15.75" customHeight="1">
      <c r="F211" s="306"/>
    </row>
    <row r="212" spans="6:6" ht="15.75" customHeight="1">
      <c r="F212" s="306"/>
    </row>
    <row r="213" spans="6:6" ht="15.75" customHeight="1">
      <c r="F213" s="306"/>
    </row>
    <row r="214" spans="6:6" ht="15.75" customHeight="1">
      <c r="F214" s="306"/>
    </row>
    <row r="215" spans="6:6" ht="15.75" customHeight="1">
      <c r="F215" s="306"/>
    </row>
    <row r="216" spans="6:6" ht="15.75" customHeight="1">
      <c r="F216" s="306"/>
    </row>
    <row r="217" spans="6:6" ht="15.75" customHeight="1">
      <c r="F217" s="306"/>
    </row>
    <row r="218" spans="6:6" ht="15.75" customHeight="1">
      <c r="F218" s="306"/>
    </row>
    <row r="219" spans="6:6" ht="15.75" customHeight="1">
      <c r="F219" s="306"/>
    </row>
    <row r="220" spans="6:6" ht="15.75" customHeight="1">
      <c r="F220" s="306"/>
    </row>
    <row r="221" spans="6:6" ht="15.75" customHeight="1">
      <c r="F221" s="306"/>
    </row>
    <row r="222" spans="6:6" ht="15.75" customHeight="1">
      <c r="F222" s="306"/>
    </row>
    <row r="223" spans="6:6" ht="15.75" customHeight="1">
      <c r="F223" s="306"/>
    </row>
    <row r="224" spans="6:6" ht="15.75" customHeight="1">
      <c r="F224" s="306"/>
    </row>
    <row r="225" spans="6:6" ht="15.75" customHeight="1">
      <c r="F225" s="306"/>
    </row>
    <row r="226" spans="6:6" ht="15.75" customHeight="1">
      <c r="F226" s="306"/>
    </row>
    <row r="227" spans="6:6" ht="15.75" customHeight="1">
      <c r="F227" s="306"/>
    </row>
    <row r="228" spans="6:6" ht="15.75" customHeight="1">
      <c r="F228" s="306"/>
    </row>
    <row r="229" spans="6:6" ht="15.75" customHeight="1">
      <c r="F229" s="306"/>
    </row>
    <row r="230" spans="6:6" ht="15.75" customHeight="1">
      <c r="F230" s="306"/>
    </row>
    <row r="231" spans="6:6" ht="15.75" customHeight="1">
      <c r="F231" s="306"/>
    </row>
    <row r="232" spans="6:6" ht="15.75" customHeight="1">
      <c r="F232" s="306"/>
    </row>
    <row r="233" spans="6:6" ht="15.75" customHeight="1">
      <c r="F233" s="306"/>
    </row>
    <row r="234" spans="6:6" ht="15.75" customHeight="1">
      <c r="F234" s="306"/>
    </row>
    <row r="235" spans="6:6" ht="15.75" customHeight="1">
      <c r="F235" s="306"/>
    </row>
    <row r="236" spans="6:6" ht="15.75" customHeight="1">
      <c r="F236" s="306"/>
    </row>
    <row r="237" spans="6:6" ht="15.75" customHeight="1">
      <c r="F237" s="306"/>
    </row>
    <row r="238" spans="6:6" ht="15.75" customHeight="1">
      <c r="F238" s="306"/>
    </row>
    <row r="239" spans="6:6" ht="15.75" customHeight="1">
      <c r="F239" s="306"/>
    </row>
    <row r="240" spans="6:6" ht="15.75" customHeight="1">
      <c r="F240" s="306"/>
    </row>
    <row r="241" spans="6:6" ht="15.75" customHeight="1">
      <c r="F241" s="306"/>
    </row>
    <row r="242" spans="6:6" ht="15.75" customHeight="1">
      <c r="F242" s="306"/>
    </row>
    <row r="243" spans="6:6" ht="15.75" customHeight="1">
      <c r="F243" s="306"/>
    </row>
    <row r="244" spans="6:6" ht="15.75" customHeight="1">
      <c r="F244" s="306"/>
    </row>
    <row r="245" spans="6:6" ht="15.75" customHeight="1">
      <c r="F245" s="306"/>
    </row>
    <row r="246" spans="6:6" ht="15.75" customHeight="1">
      <c r="F246" s="306"/>
    </row>
    <row r="247" spans="6:6" ht="15.75" customHeight="1">
      <c r="F247" s="306"/>
    </row>
    <row r="248" spans="6:6" ht="15.75" customHeight="1">
      <c r="F248" s="306"/>
    </row>
    <row r="249" spans="6:6" ht="15.75" customHeight="1">
      <c r="F249" s="306"/>
    </row>
    <row r="250" spans="6:6" ht="15.75" customHeight="1">
      <c r="F250" s="306"/>
    </row>
    <row r="251" spans="6:6" ht="15.75" customHeight="1">
      <c r="F251" s="306"/>
    </row>
    <row r="252" spans="6:6" ht="15.75" customHeight="1">
      <c r="F252" s="306"/>
    </row>
    <row r="253" spans="6:6" ht="15.75" customHeight="1">
      <c r="F253" s="306"/>
    </row>
    <row r="254" spans="6:6" ht="15.75" customHeight="1">
      <c r="F254" s="306"/>
    </row>
    <row r="255" spans="6:6" ht="15.75" customHeight="1">
      <c r="F255" s="306"/>
    </row>
    <row r="256" spans="6:6" ht="15.75" customHeight="1">
      <c r="F256" s="306"/>
    </row>
    <row r="257" spans="6:6" ht="15.75" customHeight="1">
      <c r="F257" s="306"/>
    </row>
    <row r="258" spans="6:6" ht="15.75" customHeight="1">
      <c r="F258" s="306"/>
    </row>
    <row r="259" spans="6:6" ht="15.75" customHeight="1">
      <c r="F259" s="306"/>
    </row>
    <row r="260" spans="6:6" ht="15.75" customHeight="1">
      <c r="F260" s="306"/>
    </row>
    <row r="261" spans="6:6" ht="15.75" customHeight="1">
      <c r="F261" s="306"/>
    </row>
    <row r="262" spans="6:6" ht="15.75" customHeight="1">
      <c r="F262" s="306"/>
    </row>
    <row r="263" spans="6:6" ht="15.75" customHeight="1">
      <c r="F263" s="306"/>
    </row>
    <row r="264" spans="6:6" ht="15.75" customHeight="1">
      <c r="F264" s="306"/>
    </row>
    <row r="265" spans="6:6" ht="15.75" customHeight="1">
      <c r="F265" s="306"/>
    </row>
    <row r="266" spans="6:6" ht="15.75" customHeight="1">
      <c r="F266" s="306"/>
    </row>
    <row r="267" spans="6:6" ht="15.75" customHeight="1">
      <c r="F267" s="306"/>
    </row>
    <row r="268" spans="6:6" ht="15.75" customHeight="1">
      <c r="F268" s="306"/>
    </row>
    <row r="269" spans="6:6" ht="15.75" customHeight="1">
      <c r="F269" s="306"/>
    </row>
    <row r="270" spans="6:6" ht="15.75" customHeight="1">
      <c r="F270" s="306"/>
    </row>
    <row r="271" spans="6:6" ht="15.75" customHeight="1">
      <c r="F271" s="306"/>
    </row>
    <row r="272" spans="6:6" ht="15.75" customHeight="1">
      <c r="F272" s="306"/>
    </row>
    <row r="273" spans="6:6" ht="15.75" customHeight="1">
      <c r="F273" s="306"/>
    </row>
    <row r="274" spans="6:6" ht="15.75" customHeight="1">
      <c r="F274" s="306"/>
    </row>
    <row r="275" spans="6:6" ht="15.75" customHeight="1">
      <c r="F275" s="306"/>
    </row>
    <row r="276" spans="6:6" ht="15.75" customHeight="1">
      <c r="F276" s="306"/>
    </row>
    <row r="277" spans="6:6" ht="15.75" customHeight="1">
      <c r="F277" s="306"/>
    </row>
    <row r="278" spans="6:6" ht="15.75" customHeight="1">
      <c r="F278" s="306"/>
    </row>
    <row r="279" spans="6:6" ht="15.75" customHeight="1">
      <c r="F279" s="306"/>
    </row>
    <row r="280" spans="6:6" ht="15.75" customHeight="1">
      <c r="F280" s="306"/>
    </row>
    <row r="281" spans="6:6" ht="15.75" customHeight="1">
      <c r="F281" s="306"/>
    </row>
    <row r="282" spans="6:6" ht="15.75" customHeight="1">
      <c r="F282" s="306"/>
    </row>
    <row r="283" spans="6:6" ht="15.75" customHeight="1">
      <c r="F283" s="306"/>
    </row>
    <row r="284" spans="6:6" ht="15.75" customHeight="1">
      <c r="F284" s="306"/>
    </row>
    <row r="285" spans="6:6" ht="15.75" customHeight="1">
      <c r="F285" s="306"/>
    </row>
    <row r="286" spans="6:6" ht="15.75" customHeight="1">
      <c r="F286" s="306"/>
    </row>
    <row r="287" spans="6:6" ht="15.75" customHeight="1">
      <c r="F287" s="306"/>
    </row>
    <row r="288" spans="6:6" ht="15.75" customHeight="1">
      <c r="F288" s="306"/>
    </row>
    <row r="289" spans="6:6" ht="15.75" customHeight="1">
      <c r="F289" s="306"/>
    </row>
    <row r="290" spans="6:6" ht="15.75" customHeight="1">
      <c r="F290" s="306"/>
    </row>
    <row r="291" spans="6:6" ht="15.75" customHeight="1">
      <c r="F291" s="306"/>
    </row>
    <row r="292" spans="6:6" ht="15.75" customHeight="1">
      <c r="F292" s="306"/>
    </row>
    <row r="293" spans="6:6" ht="15.75" customHeight="1">
      <c r="F293" s="306"/>
    </row>
    <row r="294" spans="6:6" ht="15.75" customHeight="1">
      <c r="F294" s="306"/>
    </row>
    <row r="295" spans="6:6" ht="15.75" customHeight="1">
      <c r="F295" s="306"/>
    </row>
    <row r="296" spans="6:6" ht="15.75" customHeight="1">
      <c r="F296" s="306"/>
    </row>
    <row r="297" spans="6:6" ht="15.75" customHeight="1">
      <c r="F297" s="306"/>
    </row>
    <row r="298" spans="6:6" ht="15.75" customHeight="1">
      <c r="F298" s="306"/>
    </row>
    <row r="299" spans="6:6" ht="15.75" customHeight="1">
      <c r="F299" s="306"/>
    </row>
    <row r="300" spans="6:6" ht="15.75" customHeight="1">
      <c r="F300" s="306"/>
    </row>
    <row r="301" spans="6:6" ht="15.75" customHeight="1">
      <c r="F301" s="306"/>
    </row>
    <row r="302" spans="6:6" ht="15.75" customHeight="1">
      <c r="F302" s="306"/>
    </row>
    <row r="303" spans="6:6" ht="15.75" customHeight="1">
      <c r="F303" s="306"/>
    </row>
    <row r="304" spans="6:6" ht="15.75" customHeight="1">
      <c r="F304" s="306"/>
    </row>
    <row r="305" spans="6:6" ht="15.75" customHeight="1">
      <c r="F305" s="306"/>
    </row>
    <row r="306" spans="6:6" ht="15.75" customHeight="1">
      <c r="F306" s="306"/>
    </row>
    <row r="307" spans="6:6" ht="15.75" customHeight="1">
      <c r="F307" s="306"/>
    </row>
    <row r="308" spans="6:6" ht="15.75" customHeight="1">
      <c r="F308" s="306"/>
    </row>
    <row r="309" spans="6:6" ht="15.75" customHeight="1">
      <c r="F309" s="306"/>
    </row>
    <row r="310" spans="6:6" ht="15.75" customHeight="1">
      <c r="F310" s="306"/>
    </row>
    <row r="311" spans="6:6" ht="15.75" customHeight="1">
      <c r="F311" s="306"/>
    </row>
    <row r="312" spans="6:6" ht="15.75" customHeight="1">
      <c r="F312" s="306"/>
    </row>
    <row r="313" spans="6:6" ht="15.75" customHeight="1">
      <c r="F313" s="306"/>
    </row>
    <row r="314" spans="6:6" ht="15.75" customHeight="1">
      <c r="F314" s="306"/>
    </row>
    <row r="315" spans="6:6" ht="15.75" customHeight="1">
      <c r="F315" s="306"/>
    </row>
    <row r="316" spans="6:6" ht="15.75" customHeight="1">
      <c r="F316" s="306"/>
    </row>
    <row r="317" spans="6:6" ht="15.75" customHeight="1">
      <c r="F317" s="306"/>
    </row>
    <row r="318" spans="6:6" ht="15.75" customHeight="1">
      <c r="F318" s="306"/>
    </row>
    <row r="319" spans="6:6" ht="15.75" customHeight="1">
      <c r="F319" s="306"/>
    </row>
    <row r="320" spans="6:6" ht="15.75" customHeight="1">
      <c r="F320" s="306"/>
    </row>
    <row r="321" spans="6:6" ht="15.75" customHeight="1">
      <c r="F321" s="306"/>
    </row>
    <row r="322" spans="6:6" ht="15.75" customHeight="1">
      <c r="F322" s="306"/>
    </row>
    <row r="323" spans="6:6" ht="15.75" customHeight="1">
      <c r="F323" s="306"/>
    </row>
    <row r="324" spans="6:6" ht="15.75" customHeight="1">
      <c r="F324" s="306"/>
    </row>
    <row r="325" spans="6:6" ht="15.75" customHeight="1">
      <c r="F325" s="306"/>
    </row>
    <row r="326" spans="6:6" ht="15.75" customHeight="1">
      <c r="F326" s="306"/>
    </row>
    <row r="327" spans="6:6" ht="15.75" customHeight="1">
      <c r="F327" s="306"/>
    </row>
    <row r="328" spans="6:6" ht="15.75" customHeight="1">
      <c r="F328" s="306"/>
    </row>
    <row r="329" spans="6:6" ht="15.75" customHeight="1">
      <c r="F329" s="306"/>
    </row>
    <row r="330" spans="6:6" ht="15.75" customHeight="1">
      <c r="F330" s="306"/>
    </row>
    <row r="331" spans="6:6" ht="15.75" customHeight="1">
      <c r="F331" s="306"/>
    </row>
    <row r="332" spans="6:6" ht="15.75" customHeight="1">
      <c r="F332" s="306"/>
    </row>
    <row r="333" spans="6:6" ht="15.75" customHeight="1">
      <c r="F333" s="306"/>
    </row>
    <row r="334" spans="6:6" ht="15.75" customHeight="1">
      <c r="F334" s="306"/>
    </row>
    <row r="335" spans="6:6" ht="15.75" customHeight="1">
      <c r="F335" s="306"/>
    </row>
    <row r="336" spans="6:6" ht="15.75" customHeight="1">
      <c r="F336" s="306"/>
    </row>
    <row r="337" spans="6:6" ht="15.75" customHeight="1">
      <c r="F337" s="306"/>
    </row>
    <row r="338" spans="6:6" ht="15.75" customHeight="1">
      <c r="F338" s="306"/>
    </row>
    <row r="339" spans="6:6" ht="15.75" customHeight="1">
      <c r="F339" s="306"/>
    </row>
    <row r="340" spans="6:6" ht="15.75" customHeight="1">
      <c r="F340" s="306"/>
    </row>
    <row r="341" spans="6:6" ht="15.75" customHeight="1">
      <c r="F341" s="306"/>
    </row>
    <row r="342" spans="6:6" ht="15.75" customHeight="1">
      <c r="F342" s="306"/>
    </row>
    <row r="343" spans="6:6" ht="15.75" customHeight="1">
      <c r="F343" s="306"/>
    </row>
    <row r="344" spans="6:6" ht="15.75" customHeight="1">
      <c r="F344" s="306"/>
    </row>
    <row r="345" spans="6:6" ht="15.75" customHeight="1">
      <c r="F345" s="306"/>
    </row>
    <row r="346" spans="6:6" ht="15.75" customHeight="1">
      <c r="F346" s="306"/>
    </row>
    <row r="347" spans="6:6" ht="15.75" customHeight="1">
      <c r="F347" s="306"/>
    </row>
    <row r="348" spans="6:6" ht="15.75" customHeight="1">
      <c r="F348" s="306"/>
    </row>
    <row r="349" spans="6:6" ht="15.75" customHeight="1">
      <c r="F349" s="306"/>
    </row>
    <row r="350" spans="6:6" ht="15.75" customHeight="1">
      <c r="F350" s="306"/>
    </row>
    <row r="351" spans="6:6" ht="15.75" customHeight="1">
      <c r="F351" s="306"/>
    </row>
    <row r="352" spans="6:6" ht="15.75" customHeight="1">
      <c r="F352" s="306"/>
    </row>
    <row r="353" spans="6:6" ht="15.75" customHeight="1">
      <c r="F353" s="306"/>
    </row>
    <row r="354" spans="6:6" ht="15.75" customHeight="1">
      <c r="F354" s="306"/>
    </row>
    <row r="355" spans="6:6" ht="15.75" customHeight="1">
      <c r="F355" s="306"/>
    </row>
    <row r="356" spans="6:6" ht="15.75" customHeight="1">
      <c r="F356" s="306"/>
    </row>
    <row r="357" spans="6:6" ht="15.75" customHeight="1">
      <c r="F357" s="306"/>
    </row>
    <row r="358" spans="6:6" ht="15.75" customHeight="1">
      <c r="F358" s="306"/>
    </row>
    <row r="359" spans="6:6" ht="15.75" customHeight="1">
      <c r="F359" s="306"/>
    </row>
    <row r="360" spans="6:6" ht="15.75" customHeight="1">
      <c r="F360" s="306"/>
    </row>
    <row r="361" spans="6:6" ht="15.75" customHeight="1">
      <c r="F361" s="306"/>
    </row>
    <row r="362" spans="6:6" ht="15.75" customHeight="1">
      <c r="F362" s="306"/>
    </row>
    <row r="363" spans="6:6" ht="15.75" customHeight="1">
      <c r="F363" s="306"/>
    </row>
    <row r="364" spans="6:6" ht="15.75" customHeight="1">
      <c r="F364" s="306"/>
    </row>
    <row r="365" spans="6:6" ht="15.75" customHeight="1">
      <c r="F365" s="306"/>
    </row>
    <row r="366" spans="6:6" ht="15.75" customHeight="1">
      <c r="F366" s="306"/>
    </row>
    <row r="367" spans="6:6" ht="15.75" customHeight="1">
      <c r="F367" s="306"/>
    </row>
    <row r="368" spans="6:6" ht="15.75" customHeight="1">
      <c r="F368" s="306"/>
    </row>
    <row r="369" spans="6:6" ht="15.75" customHeight="1">
      <c r="F369" s="306"/>
    </row>
    <row r="370" spans="6:6" ht="15.75" customHeight="1">
      <c r="F370" s="306"/>
    </row>
    <row r="371" spans="6:6" ht="15.75" customHeight="1">
      <c r="F371" s="306"/>
    </row>
    <row r="372" spans="6:6" ht="15.75" customHeight="1">
      <c r="F372" s="306"/>
    </row>
    <row r="373" spans="6:6" ht="15.75" customHeight="1">
      <c r="F373" s="306"/>
    </row>
    <row r="374" spans="6:6" ht="15.75" customHeight="1">
      <c r="F374" s="306"/>
    </row>
    <row r="375" spans="6:6" ht="15.75" customHeight="1">
      <c r="F375" s="306"/>
    </row>
    <row r="376" spans="6:6" ht="15.75" customHeight="1">
      <c r="F376" s="306"/>
    </row>
    <row r="377" spans="6:6" ht="15.75" customHeight="1">
      <c r="F377" s="306"/>
    </row>
    <row r="378" spans="6:6" ht="15.75" customHeight="1">
      <c r="F378" s="306"/>
    </row>
    <row r="379" spans="6:6" ht="15.75" customHeight="1">
      <c r="F379" s="306"/>
    </row>
    <row r="380" spans="6:6" ht="15.75" customHeight="1">
      <c r="F380" s="306"/>
    </row>
    <row r="381" spans="6:6" ht="15.75" customHeight="1">
      <c r="F381" s="306"/>
    </row>
    <row r="382" spans="6:6" ht="15.75" customHeight="1">
      <c r="F382" s="306"/>
    </row>
    <row r="383" spans="6:6" ht="15.75" customHeight="1">
      <c r="F383" s="306"/>
    </row>
    <row r="384" spans="6:6" ht="15.75" customHeight="1">
      <c r="F384" s="306"/>
    </row>
    <row r="385" spans="6:6" ht="15.75" customHeight="1">
      <c r="F385" s="306"/>
    </row>
    <row r="386" spans="6:6" ht="15.75" customHeight="1">
      <c r="F386" s="306"/>
    </row>
    <row r="387" spans="6:6" ht="15.75" customHeight="1">
      <c r="F387" s="306"/>
    </row>
    <row r="388" spans="6:6" ht="15.75" customHeight="1">
      <c r="F388" s="306"/>
    </row>
    <row r="389" spans="6:6" ht="15.75" customHeight="1">
      <c r="F389" s="306"/>
    </row>
    <row r="390" spans="6:6" ht="15.75" customHeight="1">
      <c r="F390" s="306"/>
    </row>
    <row r="391" spans="6:6" ht="15.75" customHeight="1">
      <c r="F391" s="306"/>
    </row>
    <row r="392" spans="6:6" ht="15.75" customHeight="1">
      <c r="F392" s="306"/>
    </row>
    <row r="393" spans="6:6" ht="15.75" customHeight="1">
      <c r="F393" s="306"/>
    </row>
    <row r="394" spans="6:6" ht="15.75" customHeight="1">
      <c r="F394" s="306"/>
    </row>
    <row r="395" spans="6:6" ht="15.75" customHeight="1">
      <c r="F395" s="306"/>
    </row>
    <row r="396" spans="6:6" ht="15.75" customHeight="1">
      <c r="F396" s="306"/>
    </row>
    <row r="397" spans="6:6" ht="15.75" customHeight="1">
      <c r="F397" s="306"/>
    </row>
    <row r="398" spans="6:6" ht="15.75" customHeight="1">
      <c r="F398" s="306"/>
    </row>
    <row r="399" spans="6:6" ht="15.75" customHeight="1">
      <c r="F399" s="306"/>
    </row>
    <row r="400" spans="6:6" ht="15.75" customHeight="1">
      <c r="F400" s="306"/>
    </row>
    <row r="401" spans="6:6" ht="15.75" customHeight="1">
      <c r="F401" s="306"/>
    </row>
    <row r="402" spans="6:6" ht="15.75" customHeight="1">
      <c r="F402" s="306"/>
    </row>
    <row r="403" spans="6:6" ht="15.75" customHeight="1">
      <c r="F403" s="306"/>
    </row>
    <row r="404" spans="6:6" ht="15.75" customHeight="1">
      <c r="F404" s="306"/>
    </row>
    <row r="405" spans="6:6" ht="15.75" customHeight="1">
      <c r="F405" s="306"/>
    </row>
    <row r="406" spans="6:6" ht="15.75" customHeight="1">
      <c r="F406" s="306"/>
    </row>
    <row r="407" spans="6:6" ht="15.75" customHeight="1">
      <c r="F407" s="306"/>
    </row>
    <row r="408" spans="6:6" ht="15.75" customHeight="1">
      <c r="F408" s="306"/>
    </row>
    <row r="409" spans="6:6" ht="15.75" customHeight="1">
      <c r="F409" s="306"/>
    </row>
    <row r="410" spans="6:6" ht="15.75" customHeight="1">
      <c r="F410" s="306"/>
    </row>
    <row r="411" spans="6:6" ht="15.75" customHeight="1">
      <c r="F411" s="306"/>
    </row>
    <row r="412" spans="6:6" ht="15.75" customHeight="1">
      <c r="F412" s="306"/>
    </row>
    <row r="413" spans="6:6" ht="15.75" customHeight="1">
      <c r="F413" s="306"/>
    </row>
    <row r="414" spans="6:6" ht="15.75" customHeight="1">
      <c r="F414" s="306"/>
    </row>
    <row r="415" spans="6:6" ht="15.75" customHeight="1">
      <c r="F415" s="306"/>
    </row>
    <row r="416" spans="6:6" ht="15.75" customHeight="1">
      <c r="F416" s="306"/>
    </row>
    <row r="417" spans="6:6" ht="15.75" customHeight="1">
      <c r="F417" s="306"/>
    </row>
    <row r="418" spans="6:6" ht="15.75" customHeight="1">
      <c r="F418" s="306"/>
    </row>
    <row r="419" spans="6:6" ht="15.75" customHeight="1">
      <c r="F419" s="306"/>
    </row>
    <row r="420" spans="6:6" ht="15.75" customHeight="1">
      <c r="F420" s="306"/>
    </row>
    <row r="421" spans="6:6" ht="15.75" customHeight="1">
      <c r="F421" s="306"/>
    </row>
    <row r="422" spans="6:6" ht="15.75" customHeight="1">
      <c r="F422" s="306"/>
    </row>
    <row r="423" spans="6:6" ht="15.75" customHeight="1">
      <c r="F423" s="306"/>
    </row>
    <row r="424" spans="6:6" ht="15.75" customHeight="1">
      <c r="F424" s="306"/>
    </row>
    <row r="425" spans="6:6" ht="15.75" customHeight="1">
      <c r="F425" s="306"/>
    </row>
    <row r="426" spans="6:6" ht="15.75" customHeight="1">
      <c r="F426" s="306"/>
    </row>
    <row r="427" spans="6:6" ht="15.75" customHeight="1">
      <c r="F427" s="306"/>
    </row>
    <row r="428" spans="6:6" ht="15.75" customHeight="1">
      <c r="F428" s="306"/>
    </row>
    <row r="429" spans="6:6" ht="15.75" customHeight="1">
      <c r="F429" s="306"/>
    </row>
    <row r="430" spans="6:6" ht="15.75" customHeight="1">
      <c r="F430" s="306"/>
    </row>
    <row r="431" spans="6:6" ht="15.75" customHeight="1">
      <c r="F431" s="306"/>
    </row>
    <row r="432" spans="6:6" ht="15.75" customHeight="1">
      <c r="F432" s="306"/>
    </row>
    <row r="433" spans="6:6" ht="15.75" customHeight="1">
      <c r="F433" s="306"/>
    </row>
    <row r="434" spans="6:6" ht="15.75" customHeight="1">
      <c r="F434" s="306"/>
    </row>
    <row r="435" spans="6:6" ht="15.75" customHeight="1">
      <c r="F435" s="306"/>
    </row>
    <row r="436" spans="6:6" ht="15.75" customHeight="1">
      <c r="F436" s="306"/>
    </row>
    <row r="437" spans="6:6" ht="15.75" customHeight="1">
      <c r="F437" s="306"/>
    </row>
    <row r="438" spans="6:6" ht="15.75" customHeight="1">
      <c r="F438" s="306"/>
    </row>
    <row r="439" spans="6:6" ht="15.75" customHeight="1">
      <c r="F439" s="306"/>
    </row>
    <row r="440" spans="6:6" ht="15.75" customHeight="1">
      <c r="F440" s="306"/>
    </row>
    <row r="441" spans="6:6" ht="15.75" customHeight="1">
      <c r="F441" s="306"/>
    </row>
    <row r="442" spans="6:6" ht="15.75" customHeight="1">
      <c r="F442" s="306"/>
    </row>
    <row r="443" spans="6:6" ht="15.75" customHeight="1">
      <c r="F443" s="306"/>
    </row>
    <row r="444" spans="6:6" ht="15.75" customHeight="1">
      <c r="F444" s="306"/>
    </row>
    <row r="445" spans="6:6" ht="15.75" customHeight="1">
      <c r="F445" s="306"/>
    </row>
    <row r="446" spans="6:6" ht="15.75" customHeight="1">
      <c r="F446" s="306"/>
    </row>
    <row r="447" spans="6:6" ht="15.75" customHeight="1">
      <c r="F447" s="306"/>
    </row>
    <row r="448" spans="6:6" ht="15.75" customHeight="1">
      <c r="F448" s="306"/>
    </row>
    <row r="449" spans="6:6" ht="15.75" customHeight="1">
      <c r="F449" s="306"/>
    </row>
    <row r="450" spans="6:6" ht="15.75" customHeight="1">
      <c r="F450" s="306"/>
    </row>
    <row r="451" spans="6:6" ht="15.75" customHeight="1">
      <c r="F451" s="306"/>
    </row>
    <row r="452" spans="6:6" ht="15.75" customHeight="1">
      <c r="F452" s="306"/>
    </row>
    <row r="453" spans="6:6" ht="15.75" customHeight="1">
      <c r="F453" s="306"/>
    </row>
    <row r="454" spans="6:6" ht="15.75" customHeight="1">
      <c r="F454" s="306"/>
    </row>
    <row r="455" spans="6:6" ht="15.75" customHeight="1">
      <c r="F455" s="306"/>
    </row>
    <row r="456" spans="6:6" ht="15.75" customHeight="1">
      <c r="F456" s="306"/>
    </row>
    <row r="457" spans="6:6" ht="15.75" customHeight="1">
      <c r="F457" s="306"/>
    </row>
    <row r="458" spans="6:6" ht="15.75" customHeight="1">
      <c r="F458" s="306"/>
    </row>
    <row r="459" spans="6:6" ht="15.75" customHeight="1">
      <c r="F459" s="306"/>
    </row>
    <row r="460" spans="6:6" ht="15.75" customHeight="1">
      <c r="F460" s="306"/>
    </row>
    <row r="461" spans="6:6" ht="15.75" customHeight="1">
      <c r="F461" s="306"/>
    </row>
    <row r="462" spans="6:6" ht="15.75" customHeight="1">
      <c r="F462" s="306"/>
    </row>
    <row r="463" spans="6:6" ht="15.75" customHeight="1">
      <c r="F463" s="306"/>
    </row>
    <row r="464" spans="6:6" ht="15.75" customHeight="1">
      <c r="F464" s="306"/>
    </row>
    <row r="465" spans="6:6" ht="15.75" customHeight="1">
      <c r="F465" s="306"/>
    </row>
    <row r="466" spans="6:6" ht="15.75" customHeight="1">
      <c r="F466" s="306"/>
    </row>
    <row r="467" spans="6:6" ht="15.75" customHeight="1">
      <c r="F467" s="306"/>
    </row>
    <row r="468" spans="6:6" ht="15.75" customHeight="1">
      <c r="F468" s="306"/>
    </row>
    <row r="469" spans="6:6" ht="15.75" customHeight="1">
      <c r="F469" s="306"/>
    </row>
    <row r="470" spans="6:6" ht="15.75" customHeight="1">
      <c r="F470" s="306"/>
    </row>
    <row r="471" spans="6:6" ht="15.75" customHeight="1">
      <c r="F471" s="306"/>
    </row>
    <row r="472" spans="6:6" ht="15.75" customHeight="1">
      <c r="F472" s="306"/>
    </row>
    <row r="473" spans="6:6" ht="15.75" customHeight="1">
      <c r="F473" s="306"/>
    </row>
    <row r="474" spans="6:6" ht="15.75" customHeight="1">
      <c r="F474" s="306"/>
    </row>
    <row r="475" spans="6:6" ht="15.75" customHeight="1">
      <c r="F475" s="306"/>
    </row>
    <row r="476" spans="6:6" ht="15.75" customHeight="1">
      <c r="F476" s="306"/>
    </row>
    <row r="477" spans="6:6" ht="15.75" customHeight="1">
      <c r="F477" s="306"/>
    </row>
    <row r="478" spans="6:6" ht="15.75" customHeight="1">
      <c r="F478" s="306"/>
    </row>
    <row r="479" spans="6:6" ht="15.75" customHeight="1">
      <c r="F479" s="306"/>
    </row>
    <row r="480" spans="6:6" ht="15.75" customHeight="1">
      <c r="F480" s="306"/>
    </row>
    <row r="481" spans="6:6" ht="15.75" customHeight="1">
      <c r="F481" s="306"/>
    </row>
    <row r="482" spans="6:6" ht="15.75" customHeight="1">
      <c r="F482" s="306"/>
    </row>
    <row r="483" spans="6:6" ht="15.75" customHeight="1">
      <c r="F483" s="306"/>
    </row>
    <row r="484" spans="6:6" ht="15.75" customHeight="1">
      <c r="F484" s="306"/>
    </row>
    <row r="485" spans="6:6" ht="15.75" customHeight="1">
      <c r="F485" s="306"/>
    </row>
    <row r="486" spans="6:6" ht="15.75" customHeight="1">
      <c r="F486" s="306"/>
    </row>
    <row r="487" spans="6:6" ht="15.75" customHeight="1">
      <c r="F487" s="306"/>
    </row>
    <row r="488" spans="6:6" ht="15.75" customHeight="1">
      <c r="F488" s="306"/>
    </row>
    <row r="489" spans="6:6" ht="15.75" customHeight="1">
      <c r="F489" s="306"/>
    </row>
    <row r="490" spans="6:6" ht="15.75" customHeight="1">
      <c r="F490" s="306"/>
    </row>
    <row r="491" spans="6:6" ht="15.75" customHeight="1">
      <c r="F491" s="306"/>
    </row>
    <row r="492" spans="6:6" ht="15.75" customHeight="1">
      <c r="F492" s="306"/>
    </row>
    <row r="493" spans="6:6" ht="15.75" customHeight="1">
      <c r="F493" s="306"/>
    </row>
    <row r="494" spans="6:6" ht="15.75" customHeight="1">
      <c r="F494" s="306"/>
    </row>
    <row r="495" spans="6:6" ht="15.75" customHeight="1">
      <c r="F495" s="306"/>
    </row>
    <row r="496" spans="6:6" ht="15.75" customHeight="1">
      <c r="F496" s="306"/>
    </row>
    <row r="497" spans="6:6" ht="15.75" customHeight="1">
      <c r="F497" s="306"/>
    </row>
    <row r="498" spans="6:6" ht="15.75" customHeight="1">
      <c r="F498" s="306"/>
    </row>
    <row r="499" spans="6:6" ht="15.75" customHeight="1">
      <c r="F499" s="306"/>
    </row>
    <row r="500" spans="6:6" ht="15.75" customHeight="1">
      <c r="F500" s="306"/>
    </row>
    <row r="501" spans="6:6" ht="15.75" customHeight="1">
      <c r="F501" s="306"/>
    </row>
    <row r="502" spans="6:6" ht="15.75" customHeight="1">
      <c r="F502" s="306"/>
    </row>
    <row r="503" spans="6:6" ht="15.75" customHeight="1">
      <c r="F503" s="306"/>
    </row>
    <row r="504" spans="6:6" ht="15.75" customHeight="1">
      <c r="F504" s="306"/>
    </row>
    <row r="505" spans="6:6" ht="15.75" customHeight="1">
      <c r="F505" s="306"/>
    </row>
    <row r="506" spans="6:6" ht="15.75" customHeight="1">
      <c r="F506" s="306"/>
    </row>
    <row r="507" spans="6:6" ht="15.75" customHeight="1">
      <c r="F507" s="306"/>
    </row>
    <row r="508" spans="6:6" ht="15.75" customHeight="1">
      <c r="F508" s="306"/>
    </row>
    <row r="509" spans="6:6" ht="15.75" customHeight="1">
      <c r="F509" s="306"/>
    </row>
    <row r="510" spans="6:6" ht="15.75" customHeight="1">
      <c r="F510" s="306"/>
    </row>
    <row r="511" spans="6:6" ht="15.75" customHeight="1">
      <c r="F511" s="306"/>
    </row>
    <row r="512" spans="6:6" ht="15.75" customHeight="1">
      <c r="F512" s="306"/>
    </row>
    <row r="513" spans="6:6" ht="15.75" customHeight="1">
      <c r="F513" s="306"/>
    </row>
    <row r="514" spans="6:6" ht="15.75" customHeight="1">
      <c r="F514" s="306"/>
    </row>
    <row r="515" spans="6:6" ht="15.75" customHeight="1">
      <c r="F515" s="306"/>
    </row>
    <row r="516" spans="6:6" ht="15.75" customHeight="1">
      <c r="F516" s="306"/>
    </row>
    <row r="517" spans="6:6" ht="15.75" customHeight="1">
      <c r="F517" s="306"/>
    </row>
    <row r="518" spans="6:6" ht="15.75" customHeight="1">
      <c r="F518" s="306"/>
    </row>
    <row r="519" spans="6:6" ht="15.75" customHeight="1">
      <c r="F519" s="306"/>
    </row>
    <row r="520" spans="6:6" ht="15.75" customHeight="1">
      <c r="F520" s="306"/>
    </row>
    <row r="521" spans="6:6" ht="15.75" customHeight="1">
      <c r="F521" s="306"/>
    </row>
    <row r="522" spans="6:6" ht="15.75" customHeight="1">
      <c r="F522" s="306"/>
    </row>
    <row r="523" spans="6:6" ht="15.75" customHeight="1">
      <c r="F523" s="306"/>
    </row>
    <row r="524" spans="6:6" ht="15.75" customHeight="1">
      <c r="F524" s="306"/>
    </row>
    <row r="525" spans="6:6" ht="15.75" customHeight="1">
      <c r="F525" s="306"/>
    </row>
    <row r="526" spans="6:6" ht="15.75" customHeight="1">
      <c r="F526" s="306"/>
    </row>
    <row r="527" spans="6:6" ht="15.75" customHeight="1">
      <c r="F527" s="306"/>
    </row>
    <row r="528" spans="6:6" ht="15.75" customHeight="1">
      <c r="F528" s="306"/>
    </row>
    <row r="529" spans="6:6" ht="15.75" customHeight="1">
      <c r="F529" s="306"/>
    </row>
    <row r="530" spans="6:6" ht="15.75" customHeight="1">
      <c r="F530" s="306"/>
    </row>
    <row r="531" spans="6:6" ht="15.75" customHeight="1">
      <c r="F531" s="306"/>
    </row>
    <row r="532" spans="6:6" ht="15.75" customHeight="1">
      <c r="F532" s="306"/>
    </row>
    <row r="533" spans="6:6" ht="15.75" customHeight="1">
      <c r="F533" s="306"/>
    </row>
    <row r="534" spans="6:6" ht="15.75" customHeight="1">
      <c r="F534" s="306"/>
    </row>
    <row r="535" spans="6:6" ht="15.75" customHeight="1">
      <c r="F535" s="306"/>
    </row>
    <row r="536" spans="6:6" ht="15.75" customHeight="1">
      <c r="F536" s="306"/>
    </row>
    <row r="537" spans="6:6" ht="15.75" customHeight="1">
      <c r="F537" s="306"/>
    </row>
    <row r="538" spans="6:6" ht="15.75" customHeight="1">
      <c r="F538" s="306"/>
    </row>
    <row r="539" spans="6:6" ht="15.75" customHeight="1">
      <c r="F539" s="306"/>
    </row>
    <row r="540" spans="6:6" ht="15.75" customHeight="1">
      <c r="F540" s="306"/>
    </row>
    <row r="541" spans="6:6" ht="15.75" customHeight="1">
      <c r="F541" s="306"/>
    </row>
    <row r="542" spans="6:6" ht="15.75" customHeight="1">
      <c r="F542" s="306"/>
    </row>
    <row r="543" spans="6:6" ht="15.75" customHeight="1">
      <c r="F543" s="306"/>
    </row>
    <row r="544" spans="6:6" ht="15.75" customHeight="1">
      <c r="F544" s="306"/>
    </row>
    <row r="545" spans="6:6" ht="15.75" customHeight="1">
      <c r="F545" s="306"/>
    </row>
    <row r="546" spans="6:6" ht="15.75" customHeight="1">
      <c r="F546" s="306"/>
    </row>
    <row r="547" spans="6:6" ht="15.75" customHeight="1">
      <c r="F547" s="306"/>
    </row>
    <row r="548" spans="6:6" ht="15.75" customHeight="1">
      <c r="F548" s="306"/>
    </row>
    <row r="549" spans="6:6" ht="15.75" customHeight="1">
      <c r="F549" s="306"/>
    </row>
    <row r="550" spans="6:6" ht="15.75" customHeight="1">
      <c r="F550" s="306"/>
    </row>
    <row r="551" spans="6:6" ht="15.75" customHeight="1">
      <c r="F551" s="306"/>
    </row>
    <row r="552" spans="6:6" ht="15.75" customHeight="1">
      <c r="F552" s="306"/>
    </row>
    <row r="553" spans="6:6" ht="15.75" customHeight="1">
      <c r="F553" s="306"/>
    </row>
    <row r="554" spans="6:6" ht="15.75" customHeight="1">
      <c r="F554" s="306"/>
    </row>
    <row r="555" spans="6:6" ht="15.75" customHeight="1">
      <c r="F555" s="306"/>
    </row>
    <row r="556" spans="6:6" ht="15.75" customHeight="1">
      <c r="F556" s="306"/>
    </row>
    <row r="557" spans="6:6" ht="15.75" customHeight="1">
      <c r="F557" s="306"/>
    </row>
    <row r="558" spans="6:6" ht="15.75" customHeight="1">
      <c r="F558" s="306"/>
    </row>
    <row r="559" spans="6:6" ht="15.75" customHeight="1">
      <c r="F559" s="306"/>
    </row>
    <row r="560" spans="6:6" ht="15.75" customHeight="1">
      <c r="F560" s="306"/>
    </row>
    <row r="561" spans="6:6" ht="15.75" customHeight="1">
      <c r="F561" s="306"/>
    </row>
    <row r="562" spans="6:6" ht="15.75" customHeight="1">
      <c r="F562" s="306"/>
    </row>
    <row r="563" spans="6:6" ht="15.75" customHeight="1">
      <c r="F563" s="306"/>
    </row>
    <row r="564" spans="6:6" ht="15.75" customHeight="1">
      <c r="F564" s="306"/>
    </row>
    <row r="565" spans="6:6" ht="15.75" customHeight="1">
      <c r="F565" s="306"/>
    </row>
    <row r="566" spans="6:6" ht="15.75" customHeight="1">
      <c r="F566" s="306"/>
    </row>
    <row r="567" spans="6:6" ht="15.75" customHeight="1">
      <c r="F567" s="306"/>
    </row>
    <row r="568" spans="6:6" ht="15.75" customHeight="1">
      <c r="F568" s="306"/>
    </row>
    <row r="569" spans="6:6" ht="15.75" customHeight="1">
      <c r="F569" s="306"/>
    </row>
    <row r="570" spans="6:6" ht="15.75" customHeight="1">
      <c r="F570" s="306"/>
    </row>
    <row r="571" spans="6:6" ht="15.75" customHeight="1">
      <c r="F571" s="306"/>
    </row>
    <row r="572" spans="6:6" ht="15.75" customHeight="1">
      <c r="F572" s="306"/>
    </row>
    <row r="573" spans="6:6" ht="15.75" customHeight="1">
      <c r="F573" s="306"/>
    </row>
    <row r="574" spans="6:6" ht="15.75" customHeight="1">
      <c r="F574" s="306"/>
    </row>
    <row r="575" spans="6:6" ht="15.75" customHeight="1">
      <c r="F575" s="306"/>
    </row>
    <row r="576" spans="6:6" ht="15.75" customHeight="1">
      <c r="F576" s="306"/>
    </row>
    <row r="577" spans="6:6" ht="15.75" customHeight="1">
      <c r="F577" s="306"/>
    </row>
    <row r="578" spans="6:6" ht="15.75" customHeight="1">
      <c r="F578" s="306"/>
    </row>
    <row r="579" spans="6:6" ht="15.75" customHeight="1">
      <c r="F579" s="306"/>
    </row>
    <row r="580" spans="6:6" ht="15.75" customHeight="1">
      <c r="F580" s="306"/>
    </row>
    <row r="581" spans="6:6" ht="15.75" customHeight="1">
      <c r="F581" s="306"/>
    </row>
    <row r="582" spans="6:6" ht="15.75" customHeight="1">
      <c r="F582" s="306"/>
    </row>
    <row r="583" spans="6:6" ht="15.75" customHeight="1">
      <c r="F583" s="306"/>
    </row>
    <row r="584" spans="6:6" ht="15.75" customHeight="1">
      <c r="F584" s="306"/>
    </row>
    <row r="585" spans="6:6" ht="15.75" customHeight="1">
      <c r="F585" s="306"/>
    </row>
    <row r="586" spans="6:6" ht="15.75" customHeight="1">
      <c r="F586" s="306"/>
    </row>
    <row r="587" spans="6:6" ht="15.75" customHeight="1">
      <c r="F587" s="306"/>
    </row>
    <row r="588" spans="6:6" ht="15.75" customHeight="1">
      <c r="F588" s="306"/>
    </row>
    <row r="589" spans="6:6" ht="15.75" customHeight="1">
      <c r="F589" s="306"/>
    </row>
    <row r="590" spans="6:6" ht="15.75" customHeight="1">
      <c r="F590" s="306"/>
    </row>
    <row r="591" spans="6:6" ht="15.75" customHeight="1">
      <c r="F591" s="306"/>
    </row>
    <row r="592" spans="6:6" ht="15.75" customHeight="1">
      <c r="F592" s="306"/>
    </row>
    <row r="593" spans="6:6" ht="15.75" customHeight="1">
      <c r="F593" s="306"/>
    </row>
    <row r="594" spans="6:6" ht="15.75" customHeight="1">
      <c r="F594" s="306"/>
    </row>
    <row r="595" spans="6:6" ht="15.75" customHeight="1">
      <c r="F595" s="306"/>
    </row>
    <row r="596" spans="6:6" ht="15.75" customHeight="1">
      <c r="F596" s="306"/>
    </row>
    <row r="597" spans="6:6" ht="15.75" customHeight="1">
      <c r="F597" s="306"/>
    </row>
    <row r="598" spans="6:6" ht="15.75" customHeight="1">
      <c r="F598" s="306"/>
    </row>
    <row r="599" spans="6:6" ht="15.75" customHeight="1">
      <c r="F599" s="306"/>
    </row>
    <row r="600" spans="6:6" ht="15.75" customHeight="1">
      <c r="F600" s="306"/>
    </row>
    <row r="601" spans="6:6" ht="15.75" customHeight="1">
      <c r="F601" s="306"/>
    </row>
    <row r="602" spans="6:6" ht="15.75" customHeight="1">
      <c r="F602" s="306"/>
    </row>
    <row r="603" spans="6:6" ht="15.75" customHeight="1">
      <c r="F603" s="306"/>
    </row>
    <row r="604" spans="6:6" ht="15.75" customHeight="1">
      <c r="F604" s="306"/>
    </row>
    <row r="605" spans="6:6" ht="15.75" customHeight="1">
      <c r="F605" s="306"/>
    </row>
    <row r="606" spans="6:6" ht="15.75" customHeight="1">
      <c r="F606" s="306"/>
    </row>
    <row r="607" spans="6:6" ht="15.75" customHeight="1">
      <c r="F607" s="306"/>
    </row>
    <row r="608" spans="6:6" ht="15.75" customHeight="1">
      <c r="F608" s="306"/>
    </row>
    <row r="609" spans="6:6" ht="15.75" customHeight="1">
      <c r="F609" s="306"/>
    </row>
    <row r="610" spans="6:6" ht="15.75" customHeight="1">
      <c r="F610" s="306"/>
    </row>
    <row r="611" spans="6:6" ht="15.75" customHeight="1">
      <c r="F611" s="306"/>
    </row>
    <row r="612" spans="6:6" ht="15.75" customHeight="1">
      <c r="F612" s="306"/>
    </row>
    <row r="613" spans="6:6" ht="15.75" customHeight="1">
      <c r="F613" s="306"/>
    </row>
    <row r="614" spans="6:6" ht="15.75" customHeight="1">
      <c r="F614" s="306"/>
    </row>
    <row r="615" spans="6:6" ht="15.75" customHeight="1">
      <c r="F615" s="306"/>
    </row>
    <row r="616" spans="6:6" ht="15.75" customHeight="1">
      <c r="F616" s="306"/>
    </row>
    <row r="617" spans="6:6" ht="15.75" customHeight="1">
      <c r="F617" s="306"/>
    </row>
    <row r="618" spans="6:6" ht="15.75" customHeight="1">
      <c r="F618" s="306"/>
    </row>
    <row r="619" spans="6:6" ht="15.75" customHeight="1">
      <c r="F619" s="306"/>
    </row>
    <row r="620" spans="6:6" ht="15.75" customHeight="1">
      <c r="F620" s="306"/>
    </row>
    <row r="621" spans="6:6" ht="15.75" customHeight="1">
      <c r="F621" s="306"/>
    </row>
    <row r="622" spans="6:6" ht="15.75" customHeight="1">
      <c r="F622" s="306"/>
    </row>
    <row r="623" spans="6:6" ht="15.75" customHeight="1">
      <c r="F623" s="306"/>
    </row>
    <row r="624" spans="6:6" ht="15.75" customHeight="1">
      <c r="F624" s="306"/>
    </row>
    <row r="625" spans="6:6" ht="15.75" customHeight="1">
      <c r="F625" s="306"/>
    </row>
    <row r="626" spans="6:6" ht="15.75" customHeight="1">
      <c r="F626" s="306"/>
    </row>
    <row r="627" spans="6:6" ht="15.75" customHeight="1">
      <c r="F627" s="306"/>
    </row>
    <row r="628" spans="6:6" ht="15.75" customHeight="1">
      <c r="F628" s="306"/>
    </row>
    <row r="629" spans="6:6" ht="15.75" customHeight="1">
      <c r="F629" s="306"/>
    </row>
    <row r="630" spans="6:6" ht="15.75" customHeight="1">
      <c r="F630" s="306"/>
    </row>
    <row r="631" spans="6:6" ht="15.75" customHeight="1">
      <c r="F631" s="306"/>
    </row>
    <row r="632" spans="6:6" ht="15.75" customHeight="1">
      <c r="F632" s="306"/>
    </row>
    <row r="633" spans="6:6" ht="15.75" customHeight="1">
      <c r="F633" s="306"/>
    </row>
    <row r="634" spans="6:6" ht="15.75" customHeight="1">
      <c r="F634" s="306"/>
    </row>
    <row r="635" spans="6:6" ht="15.75" customHeight="1">
      <c r="F635" s="306"/>
    </row>
    <row r="636" spans="6:6" ht="15.75" customHeight="1">
      <c r="F636" s="306"/>
    </row>
    <row r="637" spans="6:6" ht="15.75" customHeight="1">
      <c r="F637" s="306"/>
    </row>
    <row r="638" spans="6:6" ht="15.75" customHeight="1">
      <c r="F638" s="306"/>
    </row>
    <row r="639" spans="6:6" ht="15.75" customHeight="1">
      <c r="F639" s="306"/>
    </row>
    <row r="640" spans="6:6" ht="15.75" customHeight="1">
      <c r="F640" s="306"/>
    </row>
    <row r="641" spans="6:6" ht="15.75" customHeight="1">
      <c r="F641" s="306"/>
    </row>
    <row r="642" spans="6:6" ht="15.75" customHeight="1">
      <c r="F642" s="306"/>
    </row>
    <row r="643" spans="6:6" ht="15.75" customHeight="1">
      <c r="F643" s="306"/>
    </row>
    <row r="644" spans="6:6" ht="15.75" customHeight="1">
      <c r="F644" s="306"/>
    </row>
    <row r="645" spans="6:6" ht="15.75" customHeight="1">
      <c r="F645" s="306"/>
    </row>
    <row r="646" spans="6:6" ht="15.75" customHeight="1">
      <c r="F646" s="306"/>
    </row>
    <row r="647" spans="6:6" ht="15.75" customHeight="1">
      <c r="F647" s="306"/>
    </row>
    <row r="648" spans="6:6" ht="15.75" customHeight="1">
      <c r="F648" s="306"/>
    </row>
    <row r="649" spans="6:6" ht="15.75" customHeight="1">
      <c r="F649" s="306"/>
    </row>
    <row r="650" spans="6:6" ht="15.75" customHeight="1">
      <c r="F650" s="306"/>
    </row>
    <row r="651" spans="6:6" ht="15.75" customHeight="1">
      <c r="F651" s="306"/>
    </row>
    <row r="652" spans="6:6" ht="15.75" customHeight="1">
      <c r="F652" s="306"/>
    </row>
    <row r="653" spans="6:6" ht="15.75" customHeight="1">
      <c r="F653" s="306"/>
    </row>
    <row r="654" spans="6:6" ht="15.75" customHeight="1">
      <c r="F654" s="306"/>
    </row>
    <row r="655" spans="6:6" ht="15.75" customHeight="1">
      <c r="F655" s="306"/>
    </row>
    <row r="656" spans="6:6" ht="15.75" customHeight="1">
      <c r="F656" s="306"/>
    </row>
    <row r="657" spans="6:6" ht="15.75" customHeight="1">
      <c r="F657" s="306"/>
    </row>
    <row r="658" spans="6:6" ht="15.75" customHeight="1">
      <c r="F658" s="306"/>
    </row>
    <row r="659" spans="6:6" ht="15.75" customHeight="1">
      <c r="F659" s="306"/>
    </row>
    <row r="660" spans="6:6" ht="15.75" customHeight="1">
      <c r="F660" s="306"/>
    </row>
    <row r="661" spans="6:6" ht="15.75" customHeight="1">
      <c r="F661" s="306"/>
    </row>
    <row r="662" spans="6:6" ht="15.75" customHeight="1">
      <c r="F662" s="306"/>
    </row>
    <row r="663" spans="6:6" ht="15.75" customHeight="1">
      <c r="F663" s="306"/>
    </row>
    <row r="664" spans="6:6" ht="15.75" customHeight="1">
      <c r="F664" s="306"/>
    </row>
    <row r="665" spans="6:6" ht="15.75" customHeight="1">
      <c r="F665" s="306"/>
    </row>
    <row r="666" spans="6:6" ht="15.75" customHeight="1">
      <c r="F666" s="306"/>
    </row>
    <row r="667" spans="6:6" ht="15.75" customHeight="1">
      <c r="F667" s="306"/>
    </row>
    <row r="668" spans="6:6" ht="15.75" customHeight="1">
      <c r="F668" s="306"/>
    </row>
    <row r="669" spans="6:6" ht="15.75" customHeight="1">
      <c r="F669" s="306"/>
    </row>
    <row r="670" spans="6:6" ht="15.75" customHeight="1">
      <c r="F670" s="306"/>
    </row>
    <row r="671" spans="6:6" ht="15.75" customHeight="1">
      <c r="F671" s="306"/>
    </row>
    <row r="672" spans="6:6" ht="15.75" customHeight="1">
      <c r="F672" s="306"/>
    </row>
    <row r="673" spans="6:6" ht="15.75" customHeight="1">
      <c r="F673" s="306"/>
    </row>
    <row r="674" spans="6:6" ht="15.75" customHeight="1">
      <c r="F674" s="306"/>
    </row>
    <row r="675" spans="6:6" ht="15.75" customHeight="1">
      <c r="F675" s="306"/>
    </row>
    <row r="676" spans="6:6" ht="15.75" customHeight="1">
      <c r="F676" s="306"/>
    </row>
    <row r="677" spans="6:6" ht="15.75" customHeight="1">
      <c r="F677" s="306"/>
    </row>
    <row r="678" spans="6:6" ht="15.75" customHeight="1">
      <c r="F678" s="306"/>
    </row>
    <row r="679" spans="6:6" ht="15.75" customHeight="1">
      <c r="F679" s="306"/>
    </row>
    <row r="680" spans="6:6" ht="15.75" customHeight="1">
      <c r="F680" s="306"/>
    </row>
    <row r="681" spans="6:6" ht="15.75" customHeight="1">
      <c r="F681" s="306"/>
    </row>
    <row r="682" spans="6:6" ht="15.75" customHeight="1">
      <c r="F682" s="306"/>
    </row>
    <row r="683" spans="6:6" ht="15.75" customHeight="1">
      <c r="F683" s="306"/>
    </row>
    <row r="684" spans="6:6" ht="15.75" customHeight="1">
      <c r="F684" s="306"/>
    </row>
    <row r="685" spans="6:6" ht="15.75" customHeight="1">
      <c r="F685" s="306"/>
    </row>
    <row r="686" spans="6:6" ht="15.75" customHeight="1">
      <c r="F686" s="306"/>
    </row>
    <row r="687" spans="6:6" ht="15.75" customHeight="1">
      <c r="F687" s="306"/>
    </row>
    <row r="688" spans="6:6" ht="15.75" customHeight="1">
      <c r="F688" s="306"/>
    </row>
    <row r="689" spans="6:6" ht="15.75" customHeight="1">
      <c r="F689" s="306"/>
    </row>
    <row r="690" spans="6:6" ht="15.75" customHeight="1">
      <c r="F690" s="306"/>
    </row>
    <row r="691" spans="6:6" ht="15.75" customHeight="1">
      <c r="F691" s="306"/>
    </row>
    <row r="692" spans="6:6" ht="15.75" customHeight="1">
      <c r="F692" s="306"/>
    </row>
    <row r="693" spans="6:6" ht="15.75" customHeight="1">
      <c r="F693" s="306"/>
    </row>
    <row r="694" spans="6:6" ht="15.75" customHeight="1">
      <c r="F694" s="306"/>
    </row>
    <row r="695" spans="6:6" ht="15.75" customHeight="1">
      <c r="F695" s="306"/>
    </row>
    <row r="696" spans="6:6" ht="15.75" customHeight="1">
      <c r="F696" s="306"/>
    </row>
    <row r="697" spans="6:6" ht="15.75" customHeight="1">
      <c r="F697" s="306"/>
    </row>
    <row r="698" spans="6:6" ht="15.75" customHeight="1">
      <c r="F698" s="306"/>
    </row>
    <row r="699" spans="6:6" ht="15.75" customHeight="1">
      <c r="F699" s="306"/>
    </row>
    <row r="700" spans="6:6" ht="15.75" customHeight="1">
      <c r="F700" s="306"/>
    </row>
    <row r="701" spans="6:6" ht="15.75" customHeight="1">
      <c r="F701" s="306"/>
    </row>
    <row r="702" spans="6:6" ht="15.75" customHeight="1">
      <c r="F702" s="306"/>
    </row>
    <row r="703" spans="6:6" ht="15.75" customHeight="1">
      <c r="F703" s="306"/>
    </row>
    <row r="704" spans="6:6" ht="15.75" customHeight="1">
      <c r="F704" s="306"/>
    </row>
    <row r="705" spans="6:6" ht="15.75" customHeight="1">
      <c r="F705" s="306"/>
    </row>
    <row r="706" spans="6:6" ht="15.75" customHeight="1">
      <c r="F706" s="306"/>
    </row>
    <row r="707" spans="6:6" ht="15.75" customHeight="1">
      <c r="F707" s="306"/>
    </row>
    <row r="708" spans="6:6" ht="15.75" customHeight="1">
      <c r="F708" s="306"/>
    </row>
    <row r="709" spans="6:6" ht="15.75" customHeight="1">
      <c r="F709" s="306"/>
    </row>
    <row r="710" spans="6:6" ht="15.75" customHeight="1">
      <c r="F710" s="306"/>
    </row>
    <row r="711" spans="6:6" ht="15.75" customHeight="1">
      <c r="F711" s="306"/>
    </row>
    <row r="712" spans="6:6" ht="15.75" customHeight="1">
      <c r="F712" s="306"/>
    </row>
    <row r="713" spans="6:6" ht="15.75" customHeight="1">
      <c r="F713" s="306"/>
    </row>
    <row r="714" spans="6:6" ht="15.75" customHeight="1">
      <c r="F714" s="306"/>
    </row>
    <row r="715" spans="6:6" ht="15.75" customHeight="1">
      <c r="F715" s="306"/>
    </row>
    <row r="716" spans="6:6" ht="15.75" customHeight="1">
      <c r="F716" s="306"/>
    </row>
    <row r="717" spans="6:6" ht="15.75" customHeight="1">
      <c r="F717" s="306"/>
    </row>
    <row r="718" spans="6:6" ht="15.75" customHeight="1">
      <c r="F718" s="306"/>
    </row>
    <row r="719" spans="6:6" ht="15.75" customHeight="1">
      <c r="F719" s="306"/>
    </row>
    <row r="720" spans="6:6" ht="15.75" customHeight="1">
      <c r="F720" s="306"/>
    </row>
    <row r="721" spans="6:6" ht="15.75" customHeight="1">
      <c r="F721" s="306"/>
    </row>
    <row r="722" spans="6:6" ht="15.75" customHeight="1">
      <c r="F722" s="306"/>
    </row>
    <row r="723" spans="6:6" ht="15.75" customHeight="1">
      <c r="F723" s="306"/>
    </row>
    <row r="724" spans="6:6" ht="15.75" customHeight="1">
      <c r="F724" s="306"/>
    </row>
    <row r="725" spans="6:6" ht="15.75" customHeight="1">
      <c r="F725" s="306"/>
    </row>
    <row r="726" spans="6:6" ht="15.75" customHeight="1">
      <c r="F726" s="306"/>
    </row>
    <row r="727" spans="6:6" ht="15.75" customHeight="1">
      <c r="F727" s="306"/>
    </row>
    <row r="728" spans="6:6" ht="15.75" customHeight="1">
      <c r="F728" s="306"/>
    </row>
    <row r="729" spans="6:6" ht="15.75" customHeight="1">
      <c r="F729" s="306"/>
    </row>
    <row r="730" spans="6:6" ht="15.75" customHeight="1">
      <c r="F730" s="306"/>
    </row>
    <row r="731" spans="6:6" ht="15.75" customHeight="1">
      <c r="F731" s="306"/>
    </row>
    <row r="732" spans="6:6" ht="15.75" customHeight="1">
      <c r="F732" s="306"/>
    </row>
    <row r="733" spans="6:6" ht="15.75" customHeight="1">
      <c r="F733" s="306"/>
    </row>
    <row r="734" spans="6:6" ht="15.75" customHeight="1">
      <c r="F734" s="306"/>
    </row>
    <row r="735" spans="6:6" ht="15.75" customHeight="1">
      <c r="F735" s="306"/>
    </row>
    <row r="736" spans="6:6" ht="15.75" customHeight="1">
      <c r="F736" s="306"/>
    </row>
    <row r="737" spans="6:6" ht="15.75" customHeight="1">
      <c r="F737" s="306"/>
    </row>
    <row r="738" spans="6:6" ht="15.75" customHeight="1">
      <c r="F738" s="306"/>
    </row>
    <row r="739" spans="6:6" ht="15.75" customHeight="1">
      <c r="F739" s="306"/>
    </row>
    <row r="740" spans="6:6" ht="15.75" customHeight="1">
      <c r="F740" s="306"/>
    </row>
    <row r="741" spans="6:6" ht="15.75" customHeight="1">
      <c r="F741" s="306"/>
    </row>
    <row r="742" spans="6:6" ht="15.75" customHeight="1">
      <c r="F742" s="306"/>
    </row>
    <row r="743" spans="6:6" ht="15.75" customHeight="1">
      <c r="F743" s="306"/>
    </row>
    <row r="744" spans="6:6" ht="15.75" customHeight="1">
      <c r="F744" s="306"/>
    </row>
    <row r="745" spans="6:6" ht="15.75" customHeight="1">
      <c r="F745" s="306"/>
    </row>
    <row r="746" spans="6:6" ht="15.75" customHeight="1">
      <c r="F746" s="306"/>
    </row>
    <row r="747" spans="6:6" ht="15.75" customHeight="1">
      <c r="F747" s="306"/>
    </row>
    <row r="748" spans="6:6" ht="15.75" customHeight="1">
      <c r="F748" s="306"/>
    </row>
    <row r="749" spans="6:6" ht="15.75" customHeight="1">
      <c r="F749" s="306"/>
    </row>
    <row r="750" spans="6:6" ht="15.75" customHeight="1">
      <c r="F750" s="306"/>
    </row>
    <row r="751" spans="6:6" ht="15.75" customHeight="1">
      <c r="F751" s="306"/>
    </row>
    <row r="752" spans="6:6" ht="15.75" customHeight="1">
      <c r="F752" s="306"/>
    </row>
    <row r="753" spans="6:6" ht="15.75" customHeight="1">
      <c r="F753" s="306"/>
    </row>
    <row r="754" spans="6:6" ht="15.75" customHeight="1">
      <c r="F754" s="306"/>
    </row>
    <row r="755" spans="6:6" ht="15.75" customHeight="1">
      <c r="F755" s="306"/>
    </row>
    <row r="756" spans="6:6" ht="15.75" customHeight="1">
      <c r="F756" s="306"/>
    </row>
    <row r="757" spans="6:6" ht="15.75" customHeight="1">
      <c r="F757" s="306"/>
    </row>
    <row r="758" spans="6:6" ht="15.75" customHeight="1">
      <c r="F758" s="306"/>
    </row>
    <row r="759" spans="6:6" ht="15.75" customHeight="1">
      <c r="F759" s="306"/>
    </row>
    <row r="760" spans="6:6" ht="15.75" customHeight="1">
      <c r="F760" s="306"/>
    </row>
    <row r="761" spans="6:6" ht="15.75" customHeight="1">
      <c r="F761" s="306"/>
    </row>
    <row r="762" spans="6:6" ht="15.75" customHeight="1">
      <c r="F762" s="306"/>
    </row>
    <row r="763" spans="6:6" ht="15.75" customHeight="1">
      <c r="F763" s="306"/>
    </row>
    <row r="764" spans="6:6" ht="15.75" customHeight="1">
      <c r="F764" s="306"/>
    </row>
    <row r="765" spans="6:6" ht="15.75" customHeight="1">
      <c r="F765" s="306"/>
    </row>
    <row r="766" spans="6:6" ht="15.75" customHeight="1">
      <c r="F766" s="306"/>
    </row>
    <row r="767" spans="6:6" ht="15.75" customHeight="1">
      <c r="F767" s="306"/>
    </row>
    <row r="768" spans="6:6" ht="15.75" customHeight="1">
      <c r="F768" s="306"/>
    </row>
    <row r="769" spans="6:6" ht="15.75" customHeight="1">
      <c r="F769" s="306"/>
    </row>
    <row r="770" spans="6:6" ht="15.75" customHeight="1">
      <c r="F770" s="306"/>
    </row>
    <row r="771" spans="6:6" ht="15.75" customHeight="1">
      <c r="F771" s="306"/>
    </row>
    <row r="772" spans="6:6" ht="15.75" customHeight="1">
      <c r="F772" s="306"/>
    </row>
    <row r="773" spans="6:6" ht="15.75" customHeight="1">
      <c r="F773" s="306"/>
    </row>
    <row r="774" spans="6:6" ht="15.75" customHeight="1">
      <c r="F774" s="306"/>
    </row>
    <row r="775" spans="6:6" ht="15.75" customHeight="1">
      <c r="F775" s="306"/>
    </row>
    <row r="776" spans="6:6" ht="15.75" customHeight="1">
      <c r="F776" s="306"/>
    </row>
    <row r="777" spans="6:6" ht="15.75" customHeight="1">
      <c r="F777" s="306"/>
    </row>
    <row r="778" spans="6:6" ht="15.75" customHeight="1">
      <c r="F778" s="306"/>
    </row>
    <row r="779" spans="6:6" ht="15.75" customHeight="1">
      <c r="F779" s="306"/>
    </row>
    <row r="780" spans="6:6" ht="15.75" customHeight="1">
      <c r="F780" s="306"/>
    </row>
    <row r="781" spans="6:6" ht="15.75" customHeight="1">
      <c r="F781" s="306"/>
    </row>
    <row r="782" spans="6:6" ht="15.75" customHeight="1">
      <c r="F782" s="306"/>
    </row>
    <row r="783" spans="6:6" ht="15.75" customHeight="1">
      <c r="F783" s="306"/>
    </row>
    <row r="784" spans="6:6" ht="15.75" customHeight="1">
      <c r="F784" s="306"/>
    </row>
    <row r="785" spans="6:6" ht="15.75" customHeight="1">
      <c r="F785" s="306"/>
    </row>
    <row r="786" spans="6:6" ht="15.75" customHeight="1">
      <c r="F786" s="306"/>
    </row>
    <row r="787" spans="6:6" ht="15.75" customHeight="1">
      <c r="F787" s="306"/>
    </row>
    <row r="788" spans="6:6" ht="15.75" customHeight="1">
      <c r="F788" s="306"/>
    </row>
    <row r="789" spans="6:6" ht="15.75" customHeight="1">
      <c r="F789" s="306"/>
    </row>
    <row r="790" spans="6:6" ht="15.75" customHeight="1">
      <c r="F790" s="306"/>
    </row>
    <row r="791" spans="6:6" ht="15.75" customHeight="1">
      <c r="F791" s="306"/>
    </row>
    <row r="792" spans="6:6" ht="15.75" customHeight="1">
      <c r="F792" s="306"/>
    </row>
    <row r="793" spans="6:6" ht="15.75" customHeight="1">
      <c r="F793" s="306"/>
    </row>
    <row r="794" spans="6:6" ht="15.75" customHeight="1">
      <c r="F794" s="306"/>
    </row>
    <row r="795" spans="6:6" ht="15.75" customHeight="1">
      <c r="F795" s="306"/>
    </row>
    <row r="796" spans="6:6" ht="15.75" customHeight="1">
      <c r="F796" s="306"/>
    </row>
    <row r="797" spans="6:6" ht="15.75" customHeight="1">
      <c r="F797" s="306"/>
    </row>
    <row r="798" spans="6:6" ht="15.75" customHeight="1">
      <c r="F798" s="306"/>
    </row>
    <row r="799" spans="6:6" ht="15.75" customHeight="1">
      <c r="F799" s="306"/>
    </row>
    <row r="800" spans="6:6" ht="15.75" customHeight="1">
      <c r="F800" s="306"/>
    </row>
    <row r="801" spans="6:6" ht="15.75" customHeight="1">
      <c r="F801" s="306"/>
    </row>
    <row r="802" spans="6:6" ht="15.75" customHeight="1">
      <c r="F802" s="306"/>
    </row>
    <row r="803" spans="6:6" ht="15.75" customHeight="1">
      <c r="F803" s="306"/>
    </row>
    <row r="804" spans="6:6" ht="15.75" customHeight="1">
      <c r="F804" s="306"/>
    </row>
    <row r="805" spans="6:6" ht="15.75" customHeight="1">
      <c r="F805" s="306"/>
    </row>
    <row r="806" spans="6:6" ht="15.75" customHeight="1">
      <c r="F806" s="306"/>
    </row>
    <row r="807" spans="6:6" ht="15.75" customHeight="1">
      <c r="F807" s="306"/>
    </row>
    <row r="808" spans="6:6" ht="15.75" customHeight="1">
      <c r="F808" s="306"/>
    </row>
    <row r="809" spans="6:6" ht="15.75" customHeight="1">
      <c r="F809" s="306"/>
    </row>
    <row r="810" spans="6:6" ht="15.75" customHeight="1">
      <c r="F810" s="306"/>
    </row>
    <row r="811" spans="6:6" ht="15.75" customHeight="1">
      <c r="F811" s="306"/>
    </row>
    <row r="812" spans="6:6" ht="15.75" customHeight="1">
      <c r="F812" s="306"/>
    </row>
    <row r="813" spans="6:6" ht="15.75" customHeight="1">
      <c r="F813" s="306"/>
    </row>
    <row r="814" spans="6:6" ht="15.75" customHeight="1">
      <c r="F814" s="306"/>
    </row>
    <row r="815" spans="6:6" ht="15.75" customHeight="1">
      <c r="F815" s="306"/>
    </row>
    <row r="816" spans="6:6" ht="15.75" customHeight="1">
      <c r="F816" s="306"/>
    </row>
    <row r="817" spans="6:6" ht="15.75" customHeight="1">
      <c r="F817" s="306"/>
    </row>
    <row r="818" spans="6:6" ht="15.75" customHeight="1">
      <c r="F818" s="306"/>
    </row>
    <row r="819" spans="6:6" ht="15.75" customHeight="1">
      <c r="F819" s="306"/>
    </row>
    <row r="820" spans="6:6" ht="15.75" customHeight="1">
      <c r="F820" s="306"/>
    </row>
    <row r="821" spans="6:6" ht="15.75" customHeight="1">
      <c r="F821" s="306"/>
    </row>
    <row r="822" spans="6:6" ht="15.75" customHeight="1">
      <c r="F822" s="306"/>
    </row>
    <row r="823" spans="6:6" ht="15.75" customHeight="1">
      <c r="F823" s="306"/>
    </row>
    <row r="824" spans="6:6" ht="15.75" customHeight="1">
      <c r="F824" s="306"/>
    </row>
    <row r="825" spans="6:6" ht="15.75" customHeight="1">
      <c r="F825" s="306"/>
    </row>
    <row r="826" spans="6:6" ht="15.75" customHeight="1">
      <c r="F826" s="306"/>
    </row>
    <row r="827" spans="6:6" ht="15.75" customHeight="1">
      <c r="F827" s="306"/>
    </row>
    <row r="828" spans="6:6" ht="15.75" customHeight="1">
      <c r="F828" s="306"/>
    </row>
    <row r="829" spans="6:6" ht="15.75" customHeight="1">
      <c r="F829" s="306"/>
    </row>
    <row r="830" spans="6:6" ht="15.75" customHeight="1">
      <c r="F830" s="306"/>
    </row>
    <row r="831" spans="6:6" ht="15.75" customHeight="1">
      <c r="F831" s="306"/>
    </row>
    <row r="832" spans="6:6" ht="15.75" customHeight="1">
      <c r="F832" s="306"/>
    </row>
    <row r="833" spans="6:6" ht="15.75" customHeight="1">
      <c r="F833" s="306"/>
    </row>
    <row r="834" spans="6:6" ht="15.75" customHeight="1">
      <c r="F834" s="306"/>
    </row>
    <row r="835" spans="6:6" ht="15.75" customHeight="1">
      <c r="F835" s="306"/>
    </row>
    <row r="836" spans="6:6" ht="15.75" customHeight="1">
      <c r="F836" s="306"/>
    </row>
    <row r="837" spans="6:6" ht="15.75" customHeight="1">
      <c r="F837" s="306"/>
    </row>
    <row r="838" spans="6:6" ht="15.75" customHeight="1">
      <c r="F838" s="306"/>
    </row>
    <row r="839" spans="6:6" ht="15.75" customHeight="1">
      <c r="F839" s="306"/>
    </row>
    <row r="840" spans="6:6" ht="15.75" customHeight="1">
      <c r="F840" s="306"/>
    </row>
    <row r="841" spans="6:6" ht="15.75" customHeight="1">
      <c r="F841" s="306"/>
    </row>
    <row r="842" spans="6:6" ht="15.75" customHeight="1">
      <c r="F842" s="306"/>
    </row>
    <row r="843" spans="6:6" ht="15.75" customHeight="1">
      <c r="F843" s="306"/>
    </row>
    <row r="844" spans="6:6" ht="15.75" customHeight="1">
      <c r="F844" s="306"/>
    </row>
    <row r="845" spans="6:6" ht="15.75" customHeight="1">
      <c r="F845" s="306"/>
    </row>
    <row r="846" spans="6:6" ht="15.75" customHeight="1">
      <c r="F846" s="306"/>
    </row>
    <row r="847" spans="6:6" ht="15.75" customHeight="1">
      <c r="F847" s="306"/>
    </row>
    <row r="848" spans="6:6" ht="15.75" customHeight="1">
      <c r="F848" s="306"/>
    </row>
    <row r="849" spans="6:6" ht="15.75" customHeight="1">
      <c r="F849" s="306"/>
    </row>
    <row r="850" spans="6:6" ht="15.75" customHeight="1">
      <c r="F850" s="306"/>
    </row>
    <row r="851" spans="6:6" ht="15.75" customHeight="1">
      <c r="F851" s="306"/>
    </row>
    <row r="852" spans="6:6" ht="15.75" customHeight="1">
      <c r="F852" s="306"/>
    </row>
    <row r="853" spans="6:6" ht="15.75" customHeight="1">
      <c r="F853" s="306"/>
    </row>
    <row r="854" spans="6:6" ht="15.75" customHeight="1">
      <c r="F854" s="306"/>
    </row>
    <row r="855" spans="6:6" ht="15.75" customHeight="1">
      <c r="F855" s="306"/>
    </row>
    <row r="856" spans="6:6" ht="15.75" customHeight="1">
      <c r="F856" s="306"/>
    </row>
    <row r="857" spans="6:6" ht="15.75" customHeight="1">
      <c r="F857" s="306"/>
    </row>
    <row r="858" spans="6:6" ht="15.75" customHeight="1">
      <c r="F858" s="306"/>
    </row>
    <row r="859" spans="6:6" ht="15.75" customHeight="1">
      <c r="F859" s="306"/>
    </row>
    <row r="860" spans="6:6" ht="15.75" customHeight="1">
      <c r="F860" s="306"/>
    </row>
    <row r="861" spans="6:6" ht="15.75" customHeight="1">
      <c r="F861" s="306"/>
    </row>
    <row r="862" spans="6:6" ht="15.75" customHeight="1">
      <c r="F862" s="306"/>
    </row>
    <row r="863" spans="6:6" ht="15.75" customHeight="1">
      <c r="F863" s="306"/>
    </row>
    <row r="864" spans="6:6" ht="15.75" customHeight="1">
      <c r="F864" s="306"/>
    </row>
    <row r="865" spans="6:6" ht="15.75" customHeight="1">
      <c r="F865" s="306"/>
    </row>
    <row r="866" spans="6:6" ht="15.75" customHeight="1">
      <c r="F866" s="306"/>
    </row>
    <row r="867" spans="6:6" ht="15.75" customHeight="1">
      <c r="F867" s="306"/>
    </row>
    <row r="868" spans="6:6" ht="15.75" customHeight="1">
      <c r="F868" s="306"/>
    </row>
    <row r="869" spans="6:6" ht="15.75" customHeight="1">
      <c r="F869" s="306"/>
    </row>
    <row r="870" spans="6:6" ht="15.75" customHeight="1">
      <c r="F870" s="306"/>
    </row>
    <row r="871" spans="6:6" ht="15.75" customHeight="1">
      <c r="F871" s="306"/>
    </row>
    <row r="872" spans="6:6" ht="15.75" customHeight="1">
      <c r="F872" s="306"/>
    </row>
    <row r="873" spans="6:6" ht="15.75" customHeight="1">
      <c r="F873" s="306"/>
    </row>
    <row r="874" spans="6:6" ht="15.75" customHeight="1">
      <c r="F874" s="306"/>
    </row>
    <row r="875" spans="6:6" ht="15.75" customHeight="1">
      <c r="F875" s="306"/>
    </row>
    <row r="876" spans="6:6" ht="15.75" customHeight="1">
      <c r="F876" s="306"/>
    </row>
    <row r="877" spans="6:6" ht="15.75" customHeight="1">
      <c r="F877" s="306"/>
    </row>
    <row r="878" spans="6:6" ht="15.75" customHeight="1">
      <c r="F878" s="306"/>
    </row>
    <row r="879" spans="6:6" ht="15.75" customHeight="1">
      <c r="F879" s="306"/>
    </row>
    <row r="880" spans="6:6" ht="15.75" customHeight="1">
      <c r="F880" s="306"/>
    </row>
    <row r="881" spans="6:6" ht="15.75" customHeight="1">
      <c r="F881" s="306"/>
    </row>
    <row r="882" spans="6:6" ht="15.75" customHeight="1">
      <c r="F882" s="306"/>
    </row>
    <row r="883" spans="6:6" ht="15.75" customHeight="1">
      <c r="F883" s="306"/>
    </row>
    <row r="884" spans="6:6" ht="15.75" customHeight="1">
      <c r="F884" s="306"/>
    </row>
    <row r="885" spans="6:6" ht="15.75" customHeight="1">
      <c r="F885" s="306"/>
    </row>
    <row r="886" spans="6:6" ht="15.75" customHeight="1">
      <c r="F886" s="306"/>
    </row>
    <row r="887" spans="6:6" ht="15.75" customHeight="1">
      <c r="F887" s="306"/>
    </row>
    <row r="888" spans="6:6" ht="15.75" customHeight="1">
      <c r="F888" s="306"/>
    </row>
    <row r="889" spans="6:6" ht="15.75" customHeight="1">
      <c r="F889" s="306"/>
    </row>
    <row r="890" spans="6:6" ht="15.75" customHeight="1">
      <c r="F890" s="306"/>
    </row>
    <row r="891" spans="6:6" ht="15.75" customHeight="1">
      <c r="F891" s="306"/>
    </row>
    <row r="892" spans="6:6" ht="15.75" customHeight="1">
      <c r="F892" s="306"/>
    </row>
    <row r="893" spans="6:6" ht="15.75" customHeight="1">
      <c r="F893" s="306"/>
    </row>
    <row r="894" spans="6:6" ht="15.75" customHeight="1">
      <c r="F894" s="306"/>
    </row>
    <row r="895" spans="6:6" ht="15.75" customHeight="1">
      <c r="F895" s="306"/>
    </row>
    <row r="896" spans="6:6" ht="15.75" customHeight="1">
      <c r="F896" s="306"/>
    </row>
    <row r="897" spans="6:6" ht="15.75" customHeight="1">
      <c r="F897" s="306"/>
    </row>
    <row r="898" spans="6:6" ht="15.75" customHeight="1">
      <c r="F898" s="306"/>
    </row>
    <row r="899" spans="6:6" ht="15.75" customHeight="1">
      <c r="F899" s="306"/>
    </row>
    <row r="900" spans="6:6" ht="15.75" customHeight="1">
      <c r="F900" s="306"/>
    </row>
    <row r="901" spans="6:6" ht="15.75" customHeight="1">
      <c r="F901" s="306"/>
    </row>
    <row r="902" spans="6:6" ht="15.75" customHeight="1">
      <c r="F902" s="306"/>
    </row>
    <row r="903" spans="6:6" ht="15.75" customHeight="1">
      <c r="F903" s="306"/>
    </row>
    <row r="904" spans="6:6" ht="15.75" customHeight="1">
      <c r="F904" s="306"/>
    </row>
    <row r="905" spans="6:6" ht="15.75" customHeight="1">
      <c r="F905" s="306"/>
    </row>
    <row r="906" spans="6:6" ht="15.75" customHeight="1">
      <c r="F906" s="306"/>
    </row>
    <row r="907" spans="6:6" ht="15.75" customHeight="1">
      <c r="F907" s="306"/>
    </row>
    <row r="908" spans="6:6" ht="15.75" customHeight="1">
      <c r="F908" s="306"/>
    </row>
    <row r="909" spans="6:6" ht="15.75" customHeight="1">
      <c r="F909" s="306"/>
    </row>
    <row r="910" spans="6:6" ht="15.75" customHeight="1">
      <c r="F910" s="306"/>
    </row>
    <row r="911" spans="6:6" ht="15.75" customHeight="1">
      <c r="F911" s="306"/>
    </row>
    <row r="912" spans="6:6" ht="15.75" customHeight="1">
      <c r="F912" s="306"/>
    </row>
    <row r="913" spans="6:6" ht="15.75" customHeight="1">
      <c r="F913" s="306"/>
    </row>
    <row r="914" spans="6:6" ht="15.75" customHeight="1">
      <c r="F914" s="306"/>
    </row>
    <row r="915" spans="6:6" ht="15.75" customHeight="1">
      <c r="F915" s="306"/>
    </row>
    <row r="916" spans="6:6" ht="15.75" customHeight="1">
      <c r="F916" s="306"/>
    </row>
    <row r="917" spans="6:6" ht="15.75" customHeight="1">
      <c r="F917" s="306"/>
    </row>
    <row r="918" spans="6:6" ht="15.75" customHeight="1">
      <c r="F918" s="306"/>
    </row>
    <row r="919" spans="6:6" ht="15.75" customHeight="1">
      <c r="F919" s="306"/>
    </row>
    <row r="920" spans="6:6" ht="15.75" customHeight="1">
      <c r="F920" s="306"/>
    </row>
    <row r="921" spans="6:6" ht="15.75" customHeight="1">
      <c r="F921" s="306"/>
    </row>
    <row r="922" spans="6:6" ht="15.75" customHeight="1">
      <c r="F922" s="306"/>
    </row>
    <row r="923" spans="6:6" ht="15.75" customHeight="1">
      <c r="F923" s="306"/>
    </row>
    <row r="924" spans="6:6" ht="15.75" customHeight="1">
      <c r="F924" s="306"/>
    </row>
    <row r="925" spans="6:6" ht="15.75" customHeight="1">
      <c r="F925" s="306"/>
    </row>
    <row r="926" spans="6:6" ht="15.75" customHeight="1">
      <c r="F926" s="306"/>
    </row>
    <row r="927" spans="6:6" ht="15.75" customHeight="1">
      <c r="F927" s="306"/>
    </row>
    <row r="928" spans="6:6" ht="15.75" customHeight="1">
      <c r="F928" s="306"/>
    </row>
    <row r="929" spans="6:6" ht="15.75" customHeight="1">
      <c r="F929" s="306"/>
    </row>
    <row r="930" spans="6:6" ht="15.75" customHeight="1">
      <c r="F930" s="306"/>
    </row>
    <row r="931" spans="6:6" ht="15.75" customHeight="1">
      <c r="F931" s="306"/>
    </row>
    <row r="932" spans="6:6" ht="15.75" customHeight="1">
      <c r="F932" s="306"/>
    </row>
    <row r="933" spans="6:6" ht="15.75" customHeight="1">
      <c r="F933" s="306"/>
    </row>
    <row r="934" spans="6:6" ht="15.75" customHeight="1">
      <c r="F934" s="306"/>
    </row>
    <row r="935" spans="6:6" ht="15.75" customHeight="1">
      <c r="F935" s="306"/>
    </row>
    <row r="936" spans="6:6" ht="15.75" customHeight="1">
      <c r="F936" s="306"/>
    </row>
    <row r="937" spans="6:6" ht="15.75" customHeight="1">
      <c r="F937" s="306"/>
    </row>
    <row r="938" spans="6:6" ht="15.75" customHeight="1">
      <c r="F938" s="306"/>
    </row>
    <row r="939" spans="6:6" ht="15.75" customHeight="1">
      <c r="F939" s="306"/>
    </row>
    <row r="940" spans="6:6" ht="15.75" customHeight="1">
      <c r="F940" s="306"/>
    </row>
    <row r="941" spans="6:6" ht="15.75" customHeight="1">
      <c r="F941" s="306"/>
    </row>
    <row r="942" spans="6:6" ht="15.75" customHeight="1">
      <c r="F942" s="306"/>
    </row>
    <row r="943" spans="6:6" ht="15.75" customHeight="1">
      <c r="F943" s="306"/>
    </row>
    <row r="944" spans="6:6" ht="15.75" customHeight="1">
      <c r="F944" s="306"/>
    </row>
    <row r="945" spans="6:6" ht="15.75" customHeight="1">
      <c r="F945" s="306"/>
    </row>
    <row r="946" spans="6:6" ht="15.75" customHeight="1">
      <c r="F946" s="306"/>
    </row>
    <row r="947" spans="6:6" ht="15.75" customHeight="1">
      <c r="F947" s="306"/>
    </row>
    <row r="948" spans="6:6" ht="15.75" customHeight="1">
      <c r="F948" s="306"/>
    </row>
    <row r="949" spans="6:6" ht="15.75" customHeight="1">
      <c r="F949" s="306"/>
    </row>
    <row r="950" spans="6:6" ht="15.75" customHeight="1">
      <c r="F950" s="306"/>
    </row>
    <row r="951" spans="6:6" ht="15.75" customHeight="1">
      <c r="F951" s="306"/>
    </row>
    <row r="952" spans="6:6" ht="15.75" customHeight="1">
      <c r="F952" s="306"/>
    </row>
    <row r="953" spans="6:6" ht="15.75" customHeight="1">
      <c r="F953" s="306"/>
    </row>
    <row r="954" spans="6:6" ht="15.75" customHeight="1">
      <c r="F954" s="306"/>
    </row>
    <row r="955" spans="6:6" ht="15.75" customHeight="1">
      <c r="F955" s="306"/>
    </row>
    <row r="956" spans="6:6" ht="15.75" customHeight="1">
      <c r="F956" s="306"/>
    </row>
    <row r="957" spans="6:6" ht="15.75" customHeight="1">
      <c r="F957" s="306"/>
    </row>
    <row r="958" spans="6:6" ht="15.75" customHeight="1">
      <c r="F958" s="306"/>
    </row>
    <row r="959" spans="6:6" ht="15.75" customHeight="1">
      <c r="F959" s="306"/>
    </row>
    <row r="960" spans="6:6" ht="15.75" customHeight="1">
      <c r="F960" s="306"/>
    </row>
    <row r="961" spans="6:6" ht="15.75" customHeight="1">
      <c r="F961" s="306"/>
    </row>
    <row r="962" spans="6:6" ht="15.75" customHeight="1">
      <c r="F962" s="306"/>
    </row>
    <row r="963" spans="6:6" ht="15.75" customHeight="1">
      <c r="F963" s="306"/>
    </row>
    <row r="964" spans="6:6" ht="15.75" customHeight="1">
      <c r="F964" s="306"/>
    </row>
    <row r="965" spans="6:6" ht="15.75" customHeight="1">
      <c r="F965" s="306"/>
    </row>
    <row r="966" spans="6:6" ht="15.75" customHeight="1">
      <c r="F966" s="306"/>
    </row>
    <row r="967" spans="6:6" ht="15.75" customHeight="1">
      <c r="F967" s="306"/>
    </row>
    <row r="968" spans="6:6" ht="15.75" customHeight="1">
      <c r="F968" s="306"/>
    </row>
    <row r="969" spans="6:6" ht="15.75" customHeight="1">
      <c r="F969" s="306"/>
    </row>
    <row r="970" spans="6:6" ht="15.75" customHeight="1">
      <c r="F970" s="306"/>
    </row>
    <row r="971" spans="6:6" ht="15.75" customHeight="1">
      <c r="F971" s="306"/>
    </row>
    <row r="972" spans="6:6" ht="15.75" customHeight="1">
      <c r="F972" s="306"/>
    </row>
    <row r="973" spans="6:6" ht="15.75" customHeight="1">
      <c r="F973" s="306"/>
    </row>
    <row r="974" spans="6:6" ht="15.75" customHeight="1">
      <c r="F974" s="306"/>
    </row>
    <row r="975" spans="6:6" ht="15.75" customHeight="1">
      <c r="F975" s="306"/>
    </row>
    <row r="976" spans="6:6" ht="15.75" customHeight="1">
      <c r="F976" s="306"/>
    </row>
    <row r="977" spans="6:6" ht="15.75" customHeight="1">
      <c r="F977" s="306"/>
    </row>
    <row r="978" spans="6:6" ht="15.75" customHeight="1">
      <c r="F978" s="306"/>
    </row>
    <row r="979" spans="6:6" ht="15.75" customHeight="1">
      <c r="F979" s="306"/>
    </row>
    <row r="980" spans="6:6" ht="15.75" customHeight="1">
      <c r="F980" s="306"/>
    </row>
    <row r="981" spans="6:6" ht="15.75" customHeight="1">
      <c r="F981" s="306"/>
    </row>
    <row r="982" spans="6:6" ht="15.75" customHeight="1">
      <c r="F982" s="306"/>
    </row>
    <row r="983" spans="6:6" ht="15.75" customHeight="1">
      <c r="F983" s="306"/>
    </row>
    <row r="984" spans="6:6" ht="15.75" customHeight="1">
      <c r="F984" s="306"/>
    </row>
    <row r="985" spans="6:6" ht="15.75" customHeight="1">
      <c r="F985" s="306"/>
    </row>
    <row r="986" spans="6:6" ht="15.75" customHeight="1">
      <c r="F986" s="306"/>
    </row>
    <row r="987" spans="6:6" ht="15.75" customHeight="1">
      <c r="F987" s="306"/>
    </row>
    <row r="988" spans="6:6" ht="15.75" customHeight="1">
      <c r="F988" s="306"/>
    </row>
    <row r="989" spans="6:6" ht="15.75" customHeight="1">
      <c r="F989" s="306"/>
    </row>
    <row r="990" spans="6:6" ht="15.75" customHeight="1">
      <c r="F990" s="306"/>
    </row>
    <row r="991" spans="6:6" ht="15.75" customHeight="1">
      <c r="F991" s="306"/>
    </row>
    <row r="992" spans="6:6" ht="15.75" customHeight="1">
      <c r="F992" s="306"/>
    </row>
    <row r="993" spans="6:6" ht="15.75" customHeight="1">
      <c r="F993" s="306"/>
    </row>
    <row r="994" spans="6:6" ht="15.75" customHeight="1">
      <c r="F994" s="306"/>
    </row>
    <row r="995" spans="6:6" ht="15.75" customHeight="1">
      <c r="F995" s="306"/>
    </row>
    <row r="996" spans="6:6" ht="15.75" customHeight="1">
      <c r="F996" s="306"/>
    </row>
    <row r="997" spans="6:6" ht="15.75" customHeight="1">
      <c r="F997" s="306"/>
    </row>
    <row r="998" spans="6:6" ht="15.75" customHeight="1">
      <c r="F998" s="306"/>
    </row>
    <row r="999" spans="6:6" ht="15.75" customHeight="1">
      <c r="F999" s="306"/>
    </row>
    <row r="1000" spans="6:6" ht="15.75" customHeight="1">
      <c r="F1000" s="306"/>
    </row>
  </sheetData>
  <mergeCells count="2">
    <mergeCell ref="A1:I1"/>
    <mergeCell ref="A18:I18"/>
  </mergeCells>
  <pageMargins left="0.7" right="0.7" top="0.75" bottom="0.75" header="0" footer="0"/>
  <pageSetup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20</vt:i4>
      </vt:variant>
      <vt:variant>
        <vt:lpstr>Rangos con nombre</vt:lpstr>
      </vt:variant>
      <vt:variant>
        <vt:i4>1</vt:i4>
      </vt:variant>
    </vt:vector>
  </HeadingPairs>
  <TitlesOfParts>
    <vt:vector size="21" baseType="lpstr">
      <vt:lpstr>1. USAQUEN</vt:lpstr>
      <vt:lpstr>2. CHAPINERO</vt:lpstr>
      <vt:lpstr>3. SANTAFE</vt:lpstr>
      <vt:lpstr>4. SAN CRISTOBAL</vt:lpstr>
      <vt:lpstr>5.  USME </vt:lpstr>
      <vt:lpstr>6. TUNJUELITO</vt:lpstr>
      <vt:lpstr>7. BOSA</vt:lpstr>
      <vt:lpstr>8. KENNEDY</vt:lpstr>
      <vt:lpstr>9. FONTIBON</vt:lpstr>
      <vt:lpstr>10. ENGATIVA</vt:lpstr>
      <vt:lpstr>11. SUBA</vt:lpstr>
      <vt:lpstr>12. BARIOS UNIDOS </vt:lpstr>
      <vt:lpstr>13. TEUSAQUILLO</vt:lpstr>
      <vt:lpstr>14. MARTIRES</vt:lpstr>
      <vt:lpstr>15. ANTONIO NARIÑO</vt:lpstr>
      <vt:lpstr>16. PUENTE ARANDA</vt:lpstr>
      <vt:lpstr>17. CANDELARIA</vt:lpstr>
      <vt:lpstr>18. RAFAEL URIBE URIBE </vt:lpstr>
      <vt:lpstr>19. CIUDAD BOLIVAR</vt:lpstr>
      <vt:lpstr>20. SUMAPAZ</vt:lpstr>
      <vt:lpstr>'17. CANDELARIA'!Área_de_impresión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isalo</dc:creator>
  <cp:lastModifiedBy>Jhon J Garcia</cp:lastModifiedBy>
  <dcterms:created xsi:type="dcterms:W3CDTF">2022-03-03T23:26:19Z</dcterms:created>
  <dcterms:modified xsi:type="dcterms:W3CDTF">2022-03-25T13:08:42Z</dcterms:modified>
</cp:coreProperties>
</file>